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el corredoria" sheetId="1" r:id="rId1"/>
    <sheet name="Instruccions" sheetId="2" r:id="rId2"/>
    <sheet name="Tablas auxiliares" sheetId="3" state="hidden" r:id="rId3"/>
  </sheets>
  <definedNames>
    <definedName name="ASEGURADORAS_3">'Tablas auxiliares'!$A$100:$A$1570</definedName>
    <definedName name="CALLE">'Tablas auxiliares'!$C$67:$C$72</definedName>
    <definedName name="CAUCION">'Tablas auxiliares'!$H$67:$H$72</definedName>
    <definedName name="CHEQUEADO">'Tablas auxiliares'!$L$66:$L$67</definedName>
    <definedName name="CLAVE1">'Tablas auxiliares'!$A$66:$A$89</definedName>
    <definedName name="NUM_ENTIDADES">'Tablas auxiliares'!$D$71:$D$74</definedName>
    <definedName name="PROVINCIAS">'Tablas auxiliares'!$F$67:$F$69</definedName>
    <definedName name="REGIMEN">'Tablas auxiliares'!$D$67:$D$69</definedName>
    <definedName name="CUMPLIMENTAR_LOS_DATOS_SIGUIENTES_SOLAMENTE_EN_EL_CASO_DE_QUE_HAYAN_VARIADO" localSheetId="0">"CALLE"</definedName>
  </definedNames>
  <calcPr fullCalcOnLoad="1"/>
</workbook>
</file>

<file path=xl/sharedStrings.xml><?xml version="1.0" encoding="utf-8"?>
<sst xmlns="http://schemas.openxmlformats.org/spreadsheetml/2006/main" count="1837" uniqueCount="1687">
  <si>
    <t>EXERCICI 2020</t>
  </si>
  <si>
    <t xml:space="preserve">CLAU D’INSCRIPCIÓ      = </t>
  </si>
  <si>
    <t>VP  /</t>
  </si>
  <si>
    <t xml:space="preserve"> / </t>
  </si>
  <si>
    <t>A</t>
  </si>
  <si>
    <t>COGNOMS I NOM</t>
  </si>
  <si>
    <t>NIF</t>
  </si>
  <si>
    <t>DECLARANTE</t>
  </si>
  <si>
    <t>OMPLIU LES DADES SEGÜENTS NOMÉS EN EL CAS QUE HAGEN VARIAT</t>
  </si>
  <si>
    <t>VIA</t>
  </si>
  <si>
    <t>NOM DE LA VIA PÚBLICA</t>
  </si>
  <si>
    <t>NÚM.</t>
  </si>
  <si>
    <t>LLETRA</t>
  </si>
  <si>
    <t>ESC.</t>
  </si>
  <si>
    <t>PIS</t>
  </si>
  <si>
    <t>PTA.</t>
  </si>
  <si>
    <t>C.</t>
  </si>
  <si>
    <t>MUNICIPI</t>
  </si>
  <si>
    <t>PROVÍNCIA</t>
  </si>
  <si>
    <t>COD POSTAL</t>
  </si>
  <si>
    <t>TELÈFON</t>
  </si>
  <si>
    <t>MÒBIL</t>
  </si>
  <si>
    <t>FAX</t>
  </si>
  <si>
    <t>CORREU ELECTRÒNIC</t>
  </si>
  <si>
    <t>DOMINI D’INTERNET</t>
  </si>
  <si>
    <t>B</t>
  </si>
  <si>
    <t>LES DADES CONTINGUDES EN LA PRESENT DOCUMENTACIÓ ARREPLEGUEN FIDELMENT LA INFORMACIÓ RELATIVA A LA DOCUMENTACIÓ ESTADÍSTIC COMPTABLE ANUAL DEL CORREDOR D’ASSEGURANCES</t>
  </si>
  <si>
    <t>TÉ CONTRACTADA PÒLISSA D'ASSEGURANÇA DE RESPONSABILITAT CIVIL, PROFESSIONAL, O UNA ALTRA GARANTIA FINANCERA, AMB COBERTURA EN TOT EL TERRITORI De l’ESPAI ECONÒMIC EUROPEU AMB L’ENTITAT</t>
  </si>
  <si>
    <t xml:space="preserve">AMB UNA GARANTIA DE </t>
  </si>
  <si>
    <t>I AMB EFECTE DES DE</t>
  </si>
  <si>
    <t>FINS</t>
  </si>
  <si>
    <t>ADJUNTANT CÒPIA</t>
  </si>
  <si>
    <t>DEL CORRESPONENT REBUT DE PRIMA O, SI ÉS EL CAS, JUSTIFICANT DE VIGÈNCIA</t>
  </si>
  <si>
    <t>MARQUE AMB UNA (X) UNA SOLA DE LES TRES OPCIONS SEGÜENTS:</t>
  </si>
  <si>
    <t>CONTRACTUALMENT, S’HA PACTAT DE FORMA EXPRESSA AMB LES ENTITATS ASSEGURADORES, QUE TOTS ELS IMPORTS ABONATS PER LA CLIENTELA ES REALITZARAN DIRECTAMENT A TRAVÉS DE DOMICILIACIÓ BANCÀRIA EN COMPTES OBERTS A NOM DE LES ENTITATS ASSEGURADORES, I QUE TOTES LES QUANTITATS ABONADES EN CONCEPTE D’INDEMNITZACIONS S’ENTREGARAN DIRECTAMENT PER LES ENTITATS ASSEGURADORES ALS PRENEDORS D’ASSEGURANCES, ASSEGURATS O BENEFICIARIS.</t>
  </si>
  <si>
    <t>HA ASSUMIT EL COMPROMÍS D’OFERIR ALS PRENEDORS UNA COBERTURA IMMEDIATA ENTREGANT-LOS EL REBUT EMÈS PER L’ENTITAT ASSEGURADORA, I LES QUANTITATS ABONADES EN CONCEPTE D’INDEMNITZACIONS S’ENTREGARAN DIRECTAMENT PER LES ENTITATS ASSEGURADORES ALS PRENEDORS D’ASSEGURANCES, ASSEGURATS O BENEFICIARIS.</t>
  </si>
  <si>
    <t>TÉ CONTRACTAT UN AVAL EMÈS PER L’ENTITAT FINANCERA</t>
  </si>
  <si>
    <t xml:space="preserve">SSEGURANÇA DE CAUCIÓ, AMB L’ENTITAT </t>
  </si>
  <si>
    <t>PER UN IMPORT</t>
  </si>
  <si>
    <t>, ADJUNTANT EL JUSTIFICANT DE LA VIGÈNCIA.</t>
  </si>
  <si>
    <t>MITJANS PERSONALS (número)</t>
  </si>
  <si>
    <t>PERSONAL DE DIRECCIÓ</t>
  </si>
  <si>
    <t>EMPLEATS</t>
  </si>
  <si>
    <t>COL·LABORADORS</t>
  </si>
  <si>
    <r>
      <rPr>
        <b/>
        <sz val="9"/>
        <color indexed="8"/>
        <rFont val="Calibri"/>
        <family val="2"/>
      </rPr>
      <t>UN ALTRE PERSONA</t>
    </r>
    <r>
      <rPr>
        <b/>
        <sz val="10"/>
        <color indexed="8"/>
        <rFont val="Calibri"/>
        <family val="2"/>
      </rPr>
      <t>L</t>
    </r>
  </si>
  <si>
    <t>TOTAL</t>
  </si>
  <si>
    <t>AFECTES L’ACTIVITAT DE MEDIACIÓ</t>
  </si>
  <si>
    <t>NO AFECTES L’ACTIVITAT DE MEDIACIÓ</t>
  </si>
  <si>
    <t>MITJANS PERSONALS
AFECTES L’ACTIVITAT DE MEDIACIÓ</t>
  </si>
  <si>
    <t>FORMACIÓ PRÈVIA</t>
  </si>
  <si>
    <t>FORMACIÓ CONTÍNUA</t>
  </si>
  <si>
    <t>Nº DE PERSONES</t>
  </si>
  <si>
    <t>NIVELL DE FORMACIÓ</t>
  </si>
  <si>
    <t>HORES</t>
  </si>
  <si>
    <t>MITJANS</t>
  </si>
  <si>
    <t>DESPESA</t>
  </si>
  <si>
    <t>C</t>
  </si>
  <si>
    <t>UN ALTRE PERSONAL</t>
  </si>
  <si>
    <t>DADES DE L'OFICINA PRINCIPAL</t>
  </si>
  <si>
    <t>RÈGIM</t>
  </si>
  <si>
    <t>MITJANS PERSONALS (nombre de persones)</t>
  </si>
  <si>
    <t>PRIMES MERITADES MITJANÇADES (€)</t>
  </si>
  <si>
    <t>EL VALOR DE LA CASILLA &lt;T70&gt; DEBE SER MENOR QUE LA CASILLA &lt;E106&gt;</t>
  </si>
  <si>
    <t>DADES DE LES ALTRES OFICINES DE LA CORREDORIA</t>
  </si>
  <si>
    <t>DOMICILI</t>
  </si>
  <si>
    <t>MITJANS PERSONALS</t>
  </si>
  <si>
    <t>PRIMES MERITADES
MITJANÇADES (€)</t>
  </si>
  <si>
    <t>AFECTES</t>
  </si>
  <si>
    <t>NO AFECTES</t>
  </si>
  <si>
    <t>EL VALOR DE LA COLUMNA &lt;T&gt; DEBE SER MENOR QUE LA CASILLA &lt;E106&gt;</t>
  </si>
  <si>
    <t>VOLUM TOTAL DE NEGOCI</t>
  </si>
  <si>
    <t>NOMBRE D’ENTITATS</t>
  </si>
  <si>
    <t>PRIMES MERITADES
MITJANÇADES</t>
  </si>
  <si>
    <t>% VIDA</t>
  </si>
  <si>
    <t>% NO VIDA</t>
  </si>
  <si>
    <t>XARXA PRÒPIA</t>
  </si>
  <si>
    <t>XARXA  EXTERNA</t>
  </si>
  <si>
    <t>PRIMES COBRADES DIRECTAMENT PEL MEDIADOR</t>
  </si>
  <si>
    <t>ALTRES
CORREDORS</t>
  </si>
  <si>
    <t>EL VALOR DE LA CELDA T106 DEBE SER MENOR QUE LA CASILLA E106</t>
  </si>
  <si>
    <t>NOVA PRODUCCIÓ</t>
  </si>
  <si>
    <t>EL VALOR DE LA CELDA T115 DEBE SER MENOR QUE LA CASILLA E115</t>
  </si>
  <si>
    <t>VOLUM TOTAL DE NEGOCI PER ENTITAT ASSEGURADORA</t>
  </si>
  <si>
    <t>ENTITATS ASSEGURADORES</t>
  </si>
  <si>
    <t>PRIMES MERITADES MITJANÇADES</t>
  </si>
  <si>
    <t>ATENCIÓN! El valor de la celda U191 no puede ser distinto al valor de la celda E106</t>
  </si>
  <si>
    <t xml:space="preserve">VOLUM TOTAL DE NEGOCI </t>
  </si>
  <si>
    <t>RAMS
NO VIDA</t>
  </si>
  <si>
    <t>%
PRIMES</t>
  </si>
  <si>
    <t>COMISSIONS MERITADES</t>
  </si>
  <si>
    <t>HONORARIS PROFESSIONALS</t>
  </si>
  <si>
    <t>ACCIDENTS</t>
  </si>
  <si>
    <t>EL VALOR DE LA COLUMNA &lt;T&gt; DEBE SER MENOR QUE LA CASILLA &lt;O&gt; Y LA COLUMNA &lt;K&gt; MENOR QUE LA COLUMNA &lt;F&gt;</t>
  </si>
  <si>
    <t>MALALTIA</t>
  </si>
  <si>
    <t>ASSISTÈNCIA SANITÀRIA</t>
  </si>
  <si>
    <t>DEPENDÈNCIES</t>
  </si>
  <si>
    <t>AUTOS</t>
  </si>
  <si>
    <t>TRANSPORTS</t>
  </si>
  <si>
    <t>INCENDIS I ELEMENTS NATURALS</t>
  </si>
  <si>
    <t>ALTRES DANYS ALS BÉNS</t>
  </si>
  <si>
    <t>ASSEGURANCES AGRÀRIES COMBINADES</t>
  </si>
  <si>
    <t>ROBATORI O ALTRES</t>
  </si>
  <si>
    <t>AVARIA DE MAQUINÀRIA</t>
  </si>
  <si>
    <t>R.C. EN
GENERAL</t>
  </si>
  <si>
    <t>RISCS NUCLEARS</t>
  </si>
  <si>
    <t>ALTRES RISCOS</t>
  </si>
  <si>
    <t>CRÈDIT</t>
  </si>
  <si>
    <t>CAUCIÓ</t>
  </si>
  <si>
    <t>PÈRDUES DIVERSES</t>
  </si>
  <si>
    <t>DEFENSA JURÍDICA</t>
  </si>
  <si>
    <t>ASSISTÈNCIA</t>
  </si>
  <si>
    <t>DECESOS</t>
  </si>
  <si>
    <t>MULTIRISC LLAR</t>
  </si>
  <si>
    <t>MULTIRISC COMUNITATS</t>
  </si>
  <si>
    <t>MULTIRISC COMERÇOS</t>
  </si>
  <si>
    <t>MULTIRISC INDUSTRIALS</t>
  </si>
  <si>
    <t>ALTRES MULTIRISCOS</t>
  </si>
  <si>
    <t>TOTAL NO VIDA</t>
  </si>
  <si>
    <t>ATENCIÓN! El valor de F229 no puede ser mayor al de E106</t>
  </si>
  <si>
    <t>ATENCIÓN! El valor de O229 no puede ser mayor al de E115</t>
  </si>
  <si>
    <t>RAMS VIDA</t>
  </si>
  <si>
    <t>% PRIMES</t>
  </si>
  <si>
    <t>INDIVIDUAL</t>
  </si>
  <si>
    <t>EL VALOR DE LA COLUMNA &lt;N&gt; DEBE SER MENOR QUE LA COLUMNA &lt;F&gt;</t>
  </si>
  <si>
    <t>COL·LECTIU</t>
  </si>
  <si>
    <t>ATENCIÓN! El valor de F236 no puede ser mayor al de E106</t>
  </si>
  <si>
    <t>RAMOS VIDA</t>
  </si>
  <si>
    <t>ATENCIÓN! El valor de F243 no puede ser mayor al de E115</t>
  </si>
  <si>
    <t>INVERSIÓ VALOR AFEGIT</t>
  </si>
  <si>
    <t>CONCEPTE</t>
  </si>
  <si>
    <t>€</t>
  </si>
  <si>
    <t>VALOR AFEGIT AL COST DELS FACTORS</t>
  </si>
  <si>
    <t>INVERSIÓ BRUTA EN BÉNS MATERIALS</t>
  </si>
  <si>
    <t>INGRESSOS I DESPESES De l’EXERCICI</t>
  </si>
  <si>
    <t xml:space="preserve"> - IMPORT NET DE LA XIFRA DE NEGOCI</t>
  </si>
  <si>
    <t xml:space="preserve">       A) AFECTE L’ACTIVITAT DE MEDIACIÓ</t>
  </si>
  <si>
    <t xml:space="preserve">                A.1) COMISSIONS PERCEBUDES</t>
  </si>
  <si>
    <t xml:space="preserve">                A.2) HONORARIS PROFESSIONALS</t>
  </si>
  <si>
    <t xml:space="preserve">       B) RESTA D’ACTIVITATS</t>
  </si>
  <si>
    <t xml:space="preserve"> - ALTRES INGRESSOS D’EXPLOTACIÓ</t>
  </si>
  <si>
    <t xml:space="preserve"> - DESPESES DE PERSONAL</t>
  </si>
  <si>
    <t xml:space="preserve"> - ALTRES DESPESES D’EXPLOTACIÓ</t>
  </si>
  <si>
    <t xml:space="preserve"> - INGRESSOS FINANCERS</t>
  </si>
  <si>
    <t xml:space="preserve"> - DESPESES FINANCERES</t>
  </si>
  <si>
    <t>RESULTAT DE LES ACTIVITATS</t>
  </si>
  <si>
    <t>QUADRE DE COMPROVACIÓ DE TOTALS</t>
  </si>
  <si>
    <t>IMPORT</t>
  </si>
  <si>
    <t>PRIMES MERITADES INTERMÈDIES (En seu principal i en sucursals)</t>
  </si>
  <si>
    <t>LA MÀXIMA VOLUM TOTAL PER ENTITAT ASSEGURADORA</t>
  </si>
  <si>
    <t>LA MÀXIMA RAMS VIDA + NO VIDA</t>
  </si>
  <si>
    <t>OBSERVACIONS GENERALS. El format de l’arxiu no pot ser .xlsx. Tots els camps ombrejats no són sobreescrivibles. No s’han d’utilitzar decimals. Les dates cal escriure-les en format DD/MM/AAAA. Les primes meritades intermediades han de ser iguals a la suma de rams vida i no vida. Assegure's de descarregar l'última versió d'este model abans de començar a omplir les dades.</t>
  </si>
  <si>
    <t>NOM DEL CAMP</t>
  </si>
  <si>
    <t>OBSERVACIONS</t>
  </si>
  <si>
    <t>CLAU D’INSCRIPCIÓ</t>
  </si>
  <si>
    <t>La clau de la inscripció està formada per dígits. Els dos primers, amb la VP; els quatre segons són l’any d’alta de la corredoria, i els tres últims indiquen el número de la inscripció. Exemple: VP-1998-001</t>
  </si>
  <si>
    <t>JUSTIFICANT DE LA VIGÈNCIA</t>
  </si>
  <si>
    <t>Els justificants de la vigència han de ser rebuts de l’entitat asseguradora o certificats de vigència, expedits per l’entitat asseguradora. No s’admetran justificants bancaris d’abonament en compte o de transferència, ni d’ingrés en efectiu.</t>
  </si>
  <si>
    <t xml:space="preserve">Ha de consignar-se el nombre de persones que treballen en la corredoria agrupats per les categories </t>
  </si>
  <si>
    <t>Nombre de persones que tenen aprovat els grups A, B o C de formaciósegons la normativa vigent.</t>
  </si>
  <si>
    <t>Els valors del quadre de nivell de formació són els següents: 1. Elemental 2. Reciclatge 3. Gestió i administració d’empreses de corredoria d’assegurances. 4. Sobre rams i productes específics.</t>
  </si>
  <si>
    <t>Hores: indiqueu en cada fila el nombre total d’hores de la formació rebuda per cada un dels col·lectius 1, 2, 3 i 4.</t>
  </si>
  <si>
    <t>Mitjans utilitzats en la formació: es marcarà amb una X la columna que corresponga segons la formació haja sigut impartida per mitjans propis o externs: 1. Interns; 2. Persones o centres externs.</t>
  </si>
  <si>
    <t>GASTO</t>
  </si>
  <si>
    <t xml:space="preserve">Indiqueu la quantitat del pressupost emprat durant l’exercici per a la impartició de la formació contínua dels mitjans personals afectes a l’activitat de mediació. </t>
  </si>
  <si>
    <t>DADES DE LES SUCURSALS</t>
  </si>
  <si>
    <t xml:space="preserve">Ha d’emprar-se una fila per cada sucursal </t>
  </si>
  <si>
    <t>Han de consignar-se les primes captades per la mateixa organització del corredor, sense intermediaris.</t>
  </si>
  <si>
    <t>AUXILIARS</t>
  </si>
  <si>
    <t>Han de consignar-se les primes captades a través d’auxiliars externs.</t>
  </si>
  <si>
    <t>CORREDORS</t>
  </si>
  <si>
    <t>Han de consignar-se les primes captades a través d’altres corredors.</t>
  </si>
  <si>
    <t>És una dada sol·licitada per EUROSTAT, i és la renda bruta de les activitats d’explotació després de sumar les subvencions d’explotació i deduir els impostos indirectes.</t>
  </si>
  <si>
    <t>Ha d’emprar-se la taula següent per al seu càlcul</t>
  </si>
  <si>
    <t>Códigos del PGC</t>
  </si>
  <si>
    <t>(+) Comissions i honoraris (SUMA)</t>
  </si>
  <si>
    <t>70 y/o 75</t>
  </si>
  <si>
    <t>(+) Subvenciones oficials a l’explotació rebudes de les administracions públiques (SUMA)</t>
  </si>
  <si>
    <t>(+) Altres ingressos (SUMA)</t>
  </si>
  <si>
    <t>752/759</t>
  </si>
  <si>
    <t>(-) Compres (béns consumibles, papereria, material d’oficina no inventariable,...) (RESTA)</t>
  </si>
  <si>
    <t>(-) Serveis exteriors (publicitat, col·laboradors, assessoria fiscal, laboral, comptable, primes d’assegurança, arrendaments, subministraments aigua, gas, electricitat, telèfon, transport, serveis bancaris, missatgeria) pel seu import total, IVA inclòs (RESTA)</t>
  </si>
  <si>
    <t>(-) Altres tributs (IBI, IAE, ITP i AJD, taxes i altres impostos indirectes) (RESTA)</t>
  </si>
  <si>
    <t>INGRESSOS I DESPESES DE L’EXERCICI</t>
  </si>
  <si>
    <t>Valors admesos.</t>
  </si>
  <si>
    <t>Positius.</t>
  </si>
  <si>
    <t xml:space="preserve"> IMPORT NET DE LA XIFRA DE NEGOCI</t>
  </si>
  <si>
    <t>A) AFECTE A L’ACTIVITAT DE MEDIACIÓ</t>
  </si>
  <si>
    <t xml:space="preserve"> -ALTRES INGRESSOS D’EXPLOTACIÓ</t>
  </si>
  <si>
    <t xml:space="preserve"> -GASTOS DE PERSONAL</t>
  </si>
  <si>
    <t>Només negatius</t>
  </si>
  <si>
    <t xml:space="preserve">       A) AFECTE A L’ACTIVITAT DE MEDIACIÓ</t>
  </si>
  <si>
    <t xml:space="preserve"> -ALTRES DESPESES D’EXPLOTACIÓ</t>
  </si>
  <si>
    <t xml:space="preserve"> -INGRESSOS FINANCERS</t>
  </si>
  <si>
    <t xml:space="preserve"> -DESPESES FINANCERS</t>
  </si>
  <si>
    <t>Positius/negatius</t>
  </si>
  <si>
    <t>AÑO</t>
  </si>
  <si>
    <t>1.- Propiedad</t>
  </si>
  <si>
    <t>ALICANTE</t>
  </si>
  <si>
    <t>ASEFA S.A., SEGUROS Y REASEGUROS</t>
  </si>
  <si>
    <t>X</t>
  </si>
  <si>
    <t>PL.</t>
  </si>
  <si>
    <t>2.- Alquiler -Arrendamiento</t>
  </si>
  <si>
    <t>CASTELLÓN</t>
  </si>
  <si>
    <t>CHARTIS EUROPE SUC.ESPAÑA CIA.SEGS.RSGS.FRAN</t>
  </si>
  <si>
    <t>AV.</t>
  </si>
  <si>
    <t>3.- Otros</t>
  </si>
  <si>
    <t>VALENCIA</t>
  </si>
  <si>
    <t>COMPAÑIA ESPAÑOLA DE SEGUROS Y REASEGUROS DE CREDITO Y CAUCION, S.A.</t>
  </si>
  <si>
    <t>PAS.</t>
  </si>
  <si>
    <t>MILLENUM INSURANCE</t>
  </si>
  <si>
    <t>CAR.</t>
  </si>
  <si>
    <t>MUTUALIDAD DE PREVISION SOCIAL DE EMPLEADOS DE BANCAJA, A PRIMA FIJA</t>
  </si>
  <si>
    <t>CAM.</t>
  </si>
  <si>
    <t>de 4 A 6</t>
  </si>
  <si>
    <t xml:space="preserve">L1184 CGPA EUROPE, S.A </t>
  </si>
  <si>
    <t>de 7 a 15</t>
  </si>
  <si>
    <t>más de 15</t>
  </si>
  <si>
    <t>M0328    A.M.A. AGRUPACIÓN MUTUAL ASEGURADORA</t>
  </si>
  <si>
    <t>L0213    A\S FORSIKRINGSSELSKABET CODAN</t>
  </si>
  <si>
    <t>L0139    AACHENMUNCHENER VERSICHERUNGS AG</t>
  </si>
  <si>
    <t>L1171    AB LIETUVOS DRAUDIMAS SUC.ESTONIA</t>
  </si>
  <si>
    <t>C0628    ABANCA VIDA Y PENSIONES DE SEGUROS Y REASEGUROS, S.A</t>
  </si>
  <si>
    <t>L1126    ABARCA COMPANHIA DE SEGUROS, S.A</t>
  </si>
  <si>
    <t xml:space="preserve">E0241    ABARCA-COMPANHIA DE SEGUROS S.A. SUCURSAL ESPAÑA </t>
  </si>
  <si>
    <t>L0218    ABN AMRO LIFE S.A</t>
  </si>
  <si>
    <t>L0074    ACADIA INSURANCE INTERNATIONAL DAC</t>
  </si>
  <si>
    <t>L0970    ACASTA EUROPEAN INSURANCE COMPANY LIMITED(GIBRALTAR)</t>
  </si>
  <si>
    <t>L1381    Accelerant Insurance Limited</t>
  </si>
  <si>
    <t>L1188    ACCREDITED INSURANCE (EUROPE) LTD</t>
  </si>
  <si>
    <t>L0244    ACE BERMUDA INTERNATIONAL INSURANCE (IRELAND) LIMITED</t>
  </si>
  <si>
    <t>L0617    ACE EUROPE LIFE SE</t>
  </si>
  <si>
    <t>E0175    ACE EUROPE LIFE SE, SUCURSAL EN ESPAÑA</t>
  </si>
  <si>
    <t>L0901    ACE EUROPEAN GROUP LIMITED SUC.FRANCIA</t>
  </si>
  <si>
    <t>L0830    ACHMEA SCHADEVERZEKERINGEN N.V</t>
  </si>
  <si>
    <t>L1048    ACHMEA ZORGVERZEKERINGEN N.V.</t>
  </si>
  <si>
    <t>E0200    ACM IARD S.A SUCURSAL EN ESPAÑA</t>
  </si>
  <si>
    <t>E0199    ACM VIE S.A SUCURSAL EN ESPAÑA</t>
  </si>
  <si>
    <t>L0253    ACREDIA VERSICHERUNG AG</t>
  </si>
  <si>
    <t>L1165    ACTA ASSURANCE LIMITED COMPANY</t>
  </si>
  <si>
    <t>C0670    ADA, AYUDA DEL AUTOMOVILISTA, SOCIEDAD ANONIMA DE SEGUROS Y REASEGUROS</t>
  </si>
  <si>
    <t>L1062    ADAC  VERSICHERUNGS AG</t>
  </si>
  <si>
    <t>C0805    ADMIRAL EUROPE, COMPAÑÍA DE SEGUROS, S.A.</t>
  </si>
  <si>
    <t>E0169    ADMIRAL INSURANCE COMPANY LIMITED SUC.EN ESPAÑA</t>
  </si>
  <si>
    <t>L0943    ADRIATIC SLOVENICA ZAVAROVALNA DRUZBA D.D</t>
  </si>
  <si>
    <t>L1037    ADVENT INSURANCE PCC LIMITED</t>
  </si>
  <si>
    <t>L0326    ADVO CARD RECHTSSCHUTZVERSICHERINGS-AKTIENGESELLSCHAFT</t>
  </si>
  <si>
    <t>C0789    AEGON ESPAÑA, SOCIEDAD ANÓNIMA DE SEGUROS Y REASEGUROS</t>
  </si>
  <si>
    <t>L0458    AEGON IRELAND PLC</t>
  </si>
  <si>
    <t>C0752    AEGON SALUD, S.A. DE SEGUROS Y REASEGUROS</t>
  </si>
  <si>
    <t>C0742    AEGON SEGUROS Y REASEGUROS DE VIDA, AHORRO E INVERSION, SOCIEDAD ANONIMA, SOCIEDAD UNIPERSONAL</t>
  </si>
  <si>
    <t>L0660    AETNA HEALTH INSURANCE COMPANY OF EUROPE DAC</t>
  </si>
  <si>
    <t>L0803    AETNA INSURANCE COMPANY LIMITED</t>
  </si>
  <si>
    <t>L0995    AFIESCA LUXEMBOURG S.A</t>
  </si>
  <si>
    <t>E0202    AGA INTERNATIONAL S.A SUC.EN ESPAÑA</t>
  </si>
  <si>
    <t>L0502    AGPM ASSURANCES</t>
  </si>
  <si>
    <t>L0453    AGPM VIE</t>
  </si>
  <si>
    <t>M0373    AGROMUTUA-MAVDA, SOCIEDAD MUTUA DE SEGUROS A PRIMAFIJA</t>
  </si>
  <si>
    <t>C0802    AGROPELAYO SOCIEDAD DE SEGUROS, SOCIEDAD ANÓNIMA</t>
  </si>
  <si>
    <t>C0790    AGRUPACIÒ AMCI D'ASSEGURANCES I REASSEGURANCES, S.A.</t>
  </si>
  <si>
    <t>M0376    AGRUPACION MUTUA DEL COMERCIO Y DE LA INDUSTRIA, MUTUA DE SEGUROS Y REASEGUROS A PRIMA FIJA.</t>
  </si>
  <si>
    <t>C0437    AGRUPACION SANITARIA DE SEGUROS, S.A.</t>
  </si>
  <si>
    <t>C0692    AIDE ASISTENCIA SEGUROS Y REASEGUROS, S.A.</t>
  </si>
  <si>
    <t>L0011    AIG EUROPE (BELGICA)</t>
  </si>
  <si>
    <t>L0062    AIG EUROPE LIMITED</t>
  </si>
  <si>
    <t>L0725    AIG EUROPE LIMITED SUC.ESLOVAQUIA</t>
  </si>
  <si>
    <t>E0207    AIG EUROPE LIMITED SUC.ESPAÑA</t>
  </si>
  <si>
    <t>L0726    AIG EUROPE LIMITED SUC.HUNGRIA</t>
  </si>
  <si>
    <t>L0729    AIG EUROPE LIMITED SUC.POLONIA</t>
  </si>
  <si>
    <t>L0094    AIG EUROPE LIMITED SUCURSAL EN AUSTRIA.</t>
  </si>
  <si>
    <t>L0093    AIG EUROPE LIMITED, SUCURSAL EN ALEMANIA</t>
  </si>
  <si>
    <t>L0096    AIG EUROPE LIMITED, SUCURSAL EN DINAMARCA.</t>
  </si>
  <si>
    <t>L0097    AIG EUROPE LIMITED, SUCURSAL EN FINLANDIA.</t>
  </si>
  <si>
    <t>L0098    AIG EUROPE LIMITED, SUCURSAL EN ITALIA.</t>
  </si>
  <si>
    <t>L0099    AIG EUROPE LIMITED, SUCURSAL EN LUXEMBURGO.</t>
  </si>
  <si>
    <t>L0100    AIG EUROPE LIMITED, SUCURSAL EN NORUEGA.</t>
  </si>
  <si>
    <t>L0101    AIG EUROPE LIMITED, SUCURSAL EN PORTUGAL.</t>
  </si>
  <si>
    <t>L0102    AIG EUROPE LIMITED, SUCURSAL EN SUECIA.</t>
  </si>
  <si>
    <t>L1272    AIG EUROPE S.A</t>
  </si>
  <si>
    <t>L1279    AIG EUROPE S.A SUC IRLANDA</t>
  </si>
  <si>
    <t>L1281    AIG EUROPE S.A SUC MALTA</t>
  </si>
  <si>
    <t>L1274    AIG EUROPE S.A SUC. CHIPRE</t>
  </si>
  <si>
    <t>L1276    AIG EUROPE S.A SUC. FRANCIA</t>
  </si>
  <si>
    <t>L1282    AIG EUROPE S.A SUC.PAÍSES BAJOS</t>
  </si>
  <si>
    <t>L0724    AIG EUROPE S.A SUC.R.CHECA</t>
  </si>
  <si>
    <t>L1278    AIG EUROPE S.A. SUC GRECIA</t>
  </si>
  <si>
    <t>L0765    AIG EUROPE SUC.PAISES BAJOS</t>
  </si>
  <si>
    <t>L0536    AIOI NISSAY DOWA INSURANCE COMPANY OF EUROPE SE</t>
  </si>
  <si>
    <t>E0176    AIOI NISSAY DOWA INSURANCE COMPANY OF EUROPE SE SUC ESPAÑA</t>
  </si>
  <si>
    <t>L0160    AKZO NOBEL ASSURANTIE N.V.</t>
  </si>
  <si>
    <t>L1394    ALAN</t>
  </si>
  <si>
    <t>L1223    ALBINGIA SA</t>
  </si>
  <si>
    <t>L1103    ALGEMENE LEVENSHERVERZERING</t>
  </si>
  <si>
    <t>C0002    ALIANZA ESPAÑOLA S.A. DE SEGUROS LA</t>
  </si>
  <si>
    <t>E0180    ALICO LIFE INTERNATIONAL LIMITED SUC EN ESPAÑA</t>
  </si>
  <si>
    <t>L0172    ALLIANZ BELGIUM</t>
  </si>
  <si>
    <t>L0686    ALLIANZ BELGIUM NV (VIDA)</t>
  </si>
  <si>
    <t>L0930    ALLIANZ BENELUX SA/NV</t>
  </si>
  <si>
    <t>L1300    ALLIANZ BENELUX SA/NV SUC. PAISES BAJOS</t>
  </si>
  <si>
    <t>L0543    ALLIANZ ELEMENTAR LEBENSVERSICHERUNG AG</t>
  </si>
  <si>
    <t>L0572    ALLIANZ ELEMENTAR VERSICHERUNG AG</t>
  </si>
  <si>
    <t>L0850    ALLIANZ GLOBAL CORPORATE &amp; SPECIALTY</t>
  </si>
  <si>
    <t>L0736    ALLIANZ GLOBAL CORPORATE &amp; SPECIALTY AG (SUC.DINAMARCA)</t>
  </si>
  <si>
    <t>L0630    ALLIANZ GLOBAL CORPORATE &amp; SPECIALTY AG SUC FRANCIA</t>
  </si>
  <si>
    <t>L0737    ALLIANZ GLOBAL CORPORATE &amp; SPECIALTY AG SUC.AUSTRIA</t>
  </si>
  <si>
    <t>L0824    ALLIANZ GLOBAL CORPORATE &amp; SPECIALTY AG SUC.BELGICA</t>
  </si>
  <si>
    <t>L0738    ALLIANZ GLOBAL CORPORATE &amp; SPECIALTY AG SUC.ITALIA</t>
  </si>
  <si>
    <t>L0929    ALLIANZ GLOBAL CORPORATE &amp; SPECIALTY AG SUC.SUECIA</t>
  </si>
  <si>
    <t>L0419    ALLIANZ GLOBAL CORPORATE &amp; SPECIALTY AG.</t>
  </si>
  <si>
    <t>L0823    ALLIANZ GLOBAL CORPORATE &amp; SPECIALTY AG(ALEMANIA)SUC PAISES BAJOS</t>
  </si>
  <si>
    <t>L0428    ALLIANZ GLOBAL CORPORATE &amp; SPECIALTY AG(SUC.REINO UNIDO)</t>
  </si>
  <si>
    <t>E0193    ALLIANZ GLOBAL CORPORATE &amp; SPECIALTY S.E. SUC ESPAÑA</t>
  </si>
  <si>
    <t>L1038    ALLIANZ GLOBAL LIFE DESIGNATED ACTIVITY COMPANY</t>
  </si>
  <si>
    <t>L0539    ALLIANZ HUNGARIA BIZTOSITO R.T</t>
  </si>
  <si>
    <t>L0144    ALLIANZ IARD</t>
  </si>
  <si>
    <t>L0181    ALLIANZ INSURANCE PLC</t>
  </si>
  <si>
    <t>L0986    ALLIANZ LEBENSVERSICHERUNGS AG</t>
  </si>
  <si>
    <t>L0388    ALLIANZ LIFE LUXEMBOURG S.A</t>
  </si>
  <si>
    <t>L0926    ALLIANZ PLC</t>
  </si>
  <si>
    <t>L0505    ALLIANZ POJIST'OVNA, A.S</t>
  </si>
  <si>
    <t>L1160    ALLIANZ RISK TRANSFER AG</t>
  </si>
  <si>
    <t>L0464    ALLIANZ RISK TRANSFER N.V.</t>
  </si>
  <si>
    <t>L0667    ALLIANZ SOCIETA PER AZIONI (S.P.A)</t>
  </si>
  <si>
    <t>L0127    ALLIANZ VERSICHERUNGS - AKTIENGESELLSCHAFT</t>
  </si>
  <si>
    <t>L0259    ALLIANZ WORLDWIDE CARE LIMITED</t>
  </si>
  <si>
    <t>L0928    ALLIANZ WORLDWIDE CARE SA SUC IRLANDA</t>
  </si>
  <si>
    <t>C0109    ALLIANZ, COMPAÑIA DE SEGUROS Y REASEGUROS, S.A.</t>
  </si>
  <si>
    <t>L0491    ALLIED WORLD ASSURANCE COMPANY (EUROPE)DAC</t>
  </si>
  <si>
    <t>L1089    ALM.BRAND FORSIKRING A/S</t>
  </si>
  <si>
    <t>C0311    ALMUDENA COMPAÑÍA DE SEGUROS Y REASEGUROS, S.A.</t>
  </si>
  <si>
    <t>L0758    ALPHA INSURANCE A/S</t>
  </si>
  <si>
    <t>L0990    ALTE LEIPZIGER VERSICHERUNG AKTTIENGESELLSCHAFT</t>
  </si>
  <si>
    <t>P3161    ALTER MÚTUA DE PREVISIÓ SOCIAL DELS ADVOCATS DE CATALUNYA A PRIMA FIXA</t>
  </si>
  <si>
    <t>L0179    ALTRAPLAN LUXEMBOURG S.A</t>
  </si>
  <si>
    <t>C0803    AMA VIDA SEGUROS Y REASEGUROS, S.A</t>
  </si>
  <si>
    <t>C0556    AMAYA COMPAÑIA DE SEGUROS Y REASEGUROS, S.A.</t>
  </si>
  <si>
    <t>L1329    AMBRA VERSICHERUNG AG</t>
  </si>
  <si>
    <t>C0290    AME, ASISTENCIA MEDICA COMPAÑIA DE SEGUROS, S.A.</t>
  </si>
  <si>
    <t>E0141    AMEDIOLANUM INTERNATIONAL LIFE DESIGNATED ACTIVITY COMPANY SUC.ESPAÑA</t>
  </si>
  <si>
    <t>E0076    AMERICAN LIFE INSURANCE COMPANY, SUCURSAL EN ESPAÑA DE COMPAÑIA ESTADOUNIDENSE DE SEGUROS DE VIDA</t>
  </si>
  <si>
    <t>C0682    AMIC SEGUROS GENERALES, S.A. SOCIEDAD UNIPERSONAL</t>
  </si>
  <si>
    <t>L0540    AMLIN EUROPE N.V</t>
  </si>
  <si>
    <t>L0666    AMLIN EUROPE N.V SUC.FRANCIA</t>
  </si>
  <si>
    <t>L0541    AMLIN EUROPE N.V SUCURSAL EN BELGICA</t>
  </si>
  <si>
    <t>C0679    AMSYR AGRUPACIÓ SEGUROS Y REASEGUROS, S.A.</t>
  </si>
  <si>
    <t>E0145    AMT MORTGAGE INSURANCE LIMITED, SUC ESPAÑ</t>
  </si>
  <si>
    <t>L0558    AMTRUST EUROPE LIMITED</t>
  </si>
  <si>
    <t>L0884    AMTRUST INSURANCE LUXEMBOURG S.A(AILSA)</t>
  </si>
  <si>
    <t>L0448    AMTRUST INTERNATIONAL UNDERWRITERS DAC</t>
  </si>
  <si>
    <t>L1060    ANDERZORG N.V.</t>
  </si>
  <si>
    <t>L1218    ANKER VERZEKERINGEN N.V</t>
  </si>
  <si>
    <t>E0188    APRA LEVEN NV SUC.ESPAÑA</t>
  </si>
  <si>
    <t>L0460    ARAG ALLGEMEINE VERSICHERUNGS-AG</t>
  </si>
  <si>
    <t>L1344    ARAG KRANKENVERSICHERUNGS-AKTIENGESELLSCHAFT</t>
  </si>
  <si>
    <t>E0210    ARAG SE SUC.ESPAÑA</t>
  </si>
  <si>
    <t>C0044    ARAG, COMPAÑIA INTERNACIONAL DE SEGUROS Y REASEGUROS, S.A.</t>
  </si>
  <si>
    <t>L0459    ARBOR PROPERTY &amp; CASUALTY IRELAND LTD</t>
  </si>
  <si>
    <t>L1172    ARCH INSURANCE (EU) DAC</t>
  </si>
  <si>
    <t>L0469    ARCH INSURANCE (UK) LIMITED</t>
  </si>
  <si>
    <t>E0162    ARCH INSURANCE (UK) LIMITED, SUCURSAL EN ESPAÑA</t>
  </si>
  <si>
    <t>C0341    ARESA SEGUROS GENERALES, S.A</t>
  </si>
  <si>
    <t>L0832    ARGOGLOBAL ASSICURAZIONI S.P.A</t>
  </si>
  <si>
    <t>L0923    ARGOGLOBAL SE</t>
  </si>
  <si>
    <t>E0204    ARGOGLOBAL SE SUC.ESPAÑA</t>
  </si>
  <si>
    <t>L0908    ARIA INSURANCE LIMITED</t>
  </si>
  <si>
    <t>L0155    ARISA ASSURANCES, S.A.</t>
  </si>
  <si>
    <t>L0956    ARKEMA INSURANCE DAC</t>
  </si>
  <si>
    <t>C0715    ASEFA S.A., SEGUROS Y REASEGUROS</t>
  </si>
  <si>
    <t>E0223    ASEGURADORA ASERTA, SOCIEDAD ANÓNIMA DE CAPITAL VARIABLE, GRUPO FINANCIERO ASERTA, SUCURSAL EN ESPAÑA</t>
  </si>
  <si>
    <t>C0661    ASEGURADORA VALENCIANA SOCIEDAD ANONIMA DE SEGUROS Y REASEGUROS</t>
  </si>
  <si>
    <t>C0001    ASEGURADORES AGRUPADOS, SOCIEDAD ANONIMA DE SEGUROS</t>
  </si>
  <si>
    <t>M0369    ASEMAS-MUTUA DE SEGUROS Y REASEGUROS A PRIMA FIJA (con derrama pasiva)</t>
  </si>
  <si>
    <t>C0717    ASEQ VIDA Y ACCIDENTES, SOCIEDAD ANONIMA DE SEGUROS Y REASEGUROS</t>
  </si>
  <si>
    <t>C0801    ASISA VIDA SEGUROS, S.A.U.</t>
  </si>
  <si>
    <t>C0461    ASISA, ASISTENCIA SANITARIA INTERPROVINCIAL DE SEGUROS, S.A., SOCIEDAD UNIPERSONAL</t>
  </si>
  <si>
    <t>C0325    ASISTENCIA CLINICA UNIVERSITARIA DE NAVARRA, S.A. DE SEGUROS Y REASEGUROS</t>
  </si>
  <si>
    <t>C0416    ASISTENCIA SANITARIA COLEGIAL, SOCIEDAD ANONIMA DE SEGUROS</t>
  </si>
  <si>
    <t>P0085    ASOCIACION BENEFICA DE EMPLEADOS DEL BANCO DE ESPAÑA MUTUALIDAD DE PREVISION SOCIAL</t>
  </si>
  <si>
    <t>P0427    ASOCIACION DE SOCORROS PERSONAL BANCO ESPAÑOL DE CREDITO MUTUALIDAD DE PREVISION SOCIAL A PRIMA FIJA</t>
  </si>
  <si>
    <t>C0394    ASOCIACION EUROPEA COMPAÑIA DE SEGUROS, S.A.</t>
  </si>
  <si>
    <t>P1840    ASOCIACION FERROVIARIA MEDICO FARMACEUTICA PREVISION SOCIAL,MUTUALIDAD PREVISION SOCIAL PRIMA FIJA</t>
  </si>
  <si>
    <t>C0294    ASOCIACION MEDICO QUIRURGICA VALENCIANA DE SEGUROS, S.A.</t>
  </si>
  <si>
    <t>M0322    ASOCIACION MUTUALISTA DE LA INGENIERIA CIVIL (AMIC)</t>
  </si>
  <si>
    <t>P0041    ASOCIACION MUTUALISTA DE LA INGENIERIA CIVIL, MUTUALIDAD DE PREVISIÓN SOCIAL A PRIMA FIJA</t>
  </si>
  <si>
    <t>L0484    ASPEN INSURANCE UK LIMITED</t>
  </si>
  <si>
    <t>L1057    ASR AANVULLENDE ZIEKTEKOSTENVERZEKERINGEN N.V.</t>
  </si>
  <si>
    <t>L1056    ASR BASIS ZIEKTEKOSTENVERZEKERINGEN N.V</t>
  </si>
  <si>
    <t>L1088    ASR LEVENSVERZEKERING NV</t>
  </si>
  <si>
    <t>L0001    ASSICURAZIONI GENERALI S.P.A</t>
  </si>
  <si>
    <t>L1230    ASSICURAZIONI GENERALI S.P.A SUC. LUXEMBURGO</t>
  </si>
  <si>
    <t>L0005    ASSICURAZIONI GENERALI S.P.A SUC. REINO UNIDO</t>
  </si>
  <si>
    <t>L0003    ASSICURAZIONI GENERALI S.P.A, AGENCIA GENERAL EN PORTUGAL.</t>
  </si>
  <si>
    <t>L0209    ASSIDOMAN F0RSIKRINGSAKTIEBOLAG</t>
  </si>
  <si>
    <t>L1138    ASSOCIATIONS MUTUELLES LE CONSERVATEUR</t>
  </si>
  <si>
    <t>L0183    ASSURANCEFORENINGEN GARD- GJENSIDIG</t>
  </si>
  <si>
    <t>L0040    ASSURANCEFORENINGEN SKULD (GJENSIDIG)</t>
  </si>
  <si>
    <t>L0429    ASSURANCES DU CREDIT MUTUEL IARD S.A</t>
  </si>
  <si>
    <t>L0828    ASSURANCES DU CREDIT MUTUEL VIE</t>
  </si>
  <si>
    <t>L1388    Assurant Europe Insurance, N.V.</t>
  </si>
  <si>
    <t>L1386    Assurant Europe Life Insurance N.V.</t>
  </si>
  <si>
    <t>L0604    ASSURANT GENERAL INSURANCE COMPANY LIMITED</t>
  </si>
  <si>
    <t>E0198    ASSURANT GENERAL INSURANCE LIMITED SUC ESPAÑA</t>
  </si>
  <si>
    <t>L0605    ASSURANT LIFE LIMITED</t>
  </si>
  <si>
    <t>E0203    ASSURANT LIFE LIMITED SUC ESPAÑA</t>
  </si>
  <si>
    <t>L0304    ASSURED GUARANTY (EUROPE) LIMITED</t>
  </si>
  <si>
    <t>L1369    ASSURED GUARANTY EUROPE SA</t>
  </si>
  <si>
    <t>L0762    ATERFORSAKRINGSAKTIEBOLAGET SKF(SKF REINSURANCE COMPANY LTD)</t>
  </si>
  <si>
    <t>L0007    ATHORA BELGIUM NV/SA</t>
  </si>
  <si>
    <t>C0222    ATLANTIDA MEDICA DE ESPECIALIDADES, S.A. DE SEGUROS.</t>
  </si>
  <si>
    <t>C0156    ATLANTIS COMPAÑIA DE SEGUROS Y REASEGUROS, S.A.</t>
  </si>
  <si>
    <t>C0744    ATLANTIS VIDA, COMPAÑÍA DE SEGUROS Y REASEGUROS, SOCIEDAD ANONIMA</t>
  </si>
  <si>
    <t>L1374    Atlas Insurance PCC Ltd</t>
  </si>
  <si>
    <t>C0223    ATOCHA, S.A. DE SEGUROS</t>
  </si>
  <si>
    <t>L0510    ATRADIUS CREDIT INSURANCE N.V</t>
  </si>
  <si>
    <t>L0518    ATRADIUS CREDIT INSURANCE N.V(SUCURSAL AUSTRIA)</t>
  </si>
  <si>
    <t>L0514    ATRADIUS CREDIT INSURANCE N.V(SUCURSAL BELGICA)</t>
  </si>
  <si>
    <t>L0520    ATRADIUS CREDIT INSURANCE N.V(SUCURSAL DINAMARCA)</t>
  </si>
  <si>
    <t>L0521    ATRADIUS CREDIT INSURANCE N.V(SUCURSAL FINLANDIA)</t>
  </si>
  <si>
    <t>L0512    ATRADIUS CREDIT INSURANCE N.V(SUCURSAL FRANCIA)</t>
  </si>
  <si>
    <t>L0525    ATRADIUS CREDIT INSURANCE N.V(SUCURSAL GRECIA)</t>
  </si>
  <si>
    <t>L0513    ATRADIUS CREDIT INSURANCE N.V(SUCURSAL IRLANDA)</t>
  </si>
  <si>
    <t>L0522    ATRADIUS CREDIT INSURANCE N.V(SUCURSAL ITALIA)</t>
  </si>
  <si>
    <t>L0511    ATRADIUS CREDIT INSURANCE N.V(SUCURSAL LUXEMBURGO)</t>
  </si>
  <si>
    <t>L0523    ATRADIUS CREDIT INSURANCE N.V(SUCURSAL NORUEGA)</t>
  </si>
  <si>
    <t>L0519    ATRADIUS CREDIT INSURANCE N.V(SUCURSAL POLONIA)</t>
  </si>
  <si>
    <t>L0517    ATRADIUS CREDIT INSURANCE N.V(SUCURSAL REINO UNIDO)</t>
  </si>
  <si>
    <t>L0515    ATRADIUS CREDIT INSURANCE N.V(SUCURSAL REPUBLICA CHECA)</t>
  </si>
  <si>
    <t>L0524    ATRADIUS CREDIT INSURANCE N.V(SUCURSAL SUECIA)</t>
  </si>
  <si>
    <t>E0137    ATRADIUS CREDIT INSURANCE NV SUCURSAL EN ESPAÑA</t>
  </si>
  <si>
    <t>L0516    ATRADIUS CREDIT INURANCE N.V(SUCURSAL ALEMANIA)</t>
  </si>
  <si>
    <t>C0046    ATRADIUS CREDITO Y CAUCION S.A. DE SEGUROS Y REASEGUROS</t>
  </si>
  <si>
    <t>L1030    AUGURA  IRELAND DESIGNATED ACTIVITY COMPANY</t>
  </si>
  <si>
    <t>E0132    AUGURA LIFE IRELAND LIMITED SUC ESPAÑA</t>
  </si>
  <si>
    <t>C0016    AURA, SOCIEDAD ANONIMA DE SEGUROS.</t>
  </si>
  <si>
    <t>C0809    Avanza Previsión, Compañía de Seguros, S.A.</t>
  </si>
  <si>
    <t>L1049    AVERO ACHMEA ZORGVERZEKERINEN N.V</t>
  </si>
  <si>
    <t>L0680    AVIABEL S.A</t>
  </si>
  <si>
    <t>L0476    AVIVA ANNUITY UK LIMITED</t>
  </si>
  <si>
    <t>L1360    AVIVA ASSURANCES</t>
  </si>
  <si>
    <t>L1308    AVIVA INSURANCE IRELAND DAC</t>
  </si>
  <si>
    <t>L1313    AVIVA INSURANCE IRELAND DAC SUC REINO UNIDO</t>
  </si>
  <si>
    <t>L0959    AVIVA INSURANCE LIMITED</t>
  </si>
  <si>
    <t>L0222    AVIVA INTERNATIONAL INSURANCE LIMITED</t>
  </si>
  <si>
    <t>L0731    AVIVA ITALIA S.P.A</t>
  </si>
  <si>
    <t>L1316    AVIVA LIFE &amp; PENSIONS IRELAND DESIGNATED ACTIVITY COMPANY</t>
  </si>
  <si>
    <t>L0276    AVIVA LIFE &amp; PENSIONS IRELAND LIMITED</t>
  </si>
  <si>
    <t>L0475    AVIVA LIFE &amp; PENSIONS UK LIMITED</t>
  </si>
  <si>
    <t>L0249    AVIVA LIFE INTERNATIONAL LIMITED</t>
  </si>
  <si>
    <t>L0927    AWP HEALTH &amp; LIFE</t>
  </si>
  <si>
    <t>L1078    AWP P&amp;C  SUC PAISES BAJOS</t>
  </si>
  <si>
    <t>L1332    AWP P&amp;C S.A. SUC. ALEMANIA</t>
  </si>
  <si>
    <t>L1131    AWP P&amp;C SUC BELGICA</t>
  </si>
  <si>
    <t>E0202    AWP P&amp;C SUCURSAL EN ESPAÑA</t>
  </si>
  <si>
    <t>L0227    AXA  VERSICHERUNG AG SUCURSAL EN IRLANDA</t>
  </si>
  <si>
    <t>L0797    AXA ART INSURANCE LIMITED</t>
  </si>
  <si>
    <t>L0750    AXA ART VERSICHERUNG AG</t>
  </si>
  <si>
    <t>L0754    AXA ART VERSICHERUNG AG SUC PAISES BAJOS</t>
  </si>
  <si>
    <t>L0753    AXA ART VERSICHERUNG AG SUC.BELGICA</t>
  </si>
  <si>
    <t>L0752    AXA ART VERSICHERUNG AG SUC.FRANCIA</t>
  </si>
  <si>
    <t>L0751    AXA ART VERSICHERUNG AG SUC.ITALIA</t>
  </si>
  <si>
    <t>E0138    AXA ART VERSICHERUNG AG, SUCURSAL EN ESP</t>
  </si>
  <si>
    <t>L0955    AXA ASSICURAZIONI S.P.A</t>
  </si>
  <si>
    <t>L0072    AXA ASSISTANCE FRANCE ASSURANCES</t>
  </si>
  <si>
    <t>L0417    AXA ASSURANCES LUXEMBOURG S.A</t>
  </si>
  <si>
    <t>C0711    AXA AURORA VIDA, S.A. DE SEGUROS Y REASEGUROS</t>
  </si>
  <si>
    <t>L0693    AXA BELGIUM, S.A.</t>
  </si>
  <si>
    <t>L0174    AXA CORPORATE SOLUTIONS ASSURANCE</t>
  </si>
  <si>
    <t>L0478    AXA CORPORATE SOLUTIONS ASSURANCE (SUC.ALEMANIA)</t>
  </si>
  <si>
    <t>L0563    AXA CORPORATE SOLUTIONS ASSURANCE (SUCURSAL REINO UNIDO)</t>
  </si>
  <si>
    <t>E0147    AXA CORPORATE SOLUTIONS ASSURANCES</t>
  </si>
  <si>
    <t>L0854    AXA CORPORATE SOLUTIONS SUC.ITALIA</t>
  </si>
  <si>
    <t>L0316    AXA FRANCE IARD</t>
  </si>
  <si>
    <t>E0238    AXA FRANCE IARD SUC, ESPAÑA</t>
  </si>
  <si>
    <t>L0734    AXA FRANCE VIE</t>
  </si>
  <si>
    <t>E0233    AXA FRANCE VIE SUC, ESPAÑA</t>
  </si>
  <si>
    <t>C0730    AXA GLOBAL DIRECT SEGUROS Y REASEGUROS, S.A.</t>
  </si>
  <si>
    <t>L1325    AXA INSURANCE DAC</t>
  </si>
  <si>
    <t>L0833    AXA INSURANCE UK PLC</t>
  </si>
  <si>
    <t>L0421    AXA LEBENSVERSICHERUNG AG.</t>
  </si>
  <si>
    <t>E0172    AXA LIFE EUROPE DAC SUC.EN ESPAÑA</t>
  </si>
  <si>
    <t>L0817    AXA LIFE EUROPE LIMITED</t>
  </si>
  <si>
    <t>L0333    AXA PPP HEALTHCARE LIMITED</t>
  </si>
  <si>
    <t>C0723    AXA SEGUROS GENERALES, S. A. DE SEGUROS Y REASEGUROS</t>
  </si>
  <si>
    <t>L1083    AXA TOWARZYSTWO UBEZPIECZEN I REASEKURACJI SPOLKA AKCYJNA</t>
  </si>
  <si>
    <t>L0934    AXA VERSICHERUNG AG</t>
  </si>
  <si>
    <t>L0196    AXA VERSICHERUNG AG.</t>
  </si>
  <si>
    <t>C0724    AXA VIDA, SOCIEDAD ANONIMA DE SEGUROS Y REASEGUROS</t>
  </si>
  <si>
    <t>L1147    AXA WEALTH EUROPE S.A</t>
  </si>
  <si>
    <t>L0289    AXA WEALTH LIMITED</t>
  </si>
  <si>
    <t>C0004    AXA WINTERTHUR SALUD, SOCIEDAD ANONIMA DE SEGUROS</t>
  </si>
  <si>
    <t>L0920    AXERIA IARD LTD COMPANY</t>
  </si>
  <si>
    <t>L1193    AXERIA INSURANCE LTD</t>
  </si>
  <si>
    <t>L1367    AXERIA PRÉVOYANCE</t>
  </si>
  <si>
    <t>E0173    AXERIA PREVOYANCE SUC.EN ESPAÑA</t>
  </si>
  <si>
    <t>E0215    AXERIA SEGUROS SUCURSAL EN ESPAÑA</t>
  </si>
  <si>
    <t>L0407    AXIS SPECIALTY EUROPE SE</t>
  </si>
  <si>
    <t>L1061    AZIVO N.V.</t>
  </si>
  <si>
    <t>L0755    BALCIA  INSURANCE SE</t>
  </si>
  <si>
    <t>L0882    BALOISE BELGIUM NV/SA</t>
  </si>
  <si>
    <t>L0708    BALOISE VIE LUXEMBOURG S.A</t>
  </si>
  <si>
    <t>L0205    BALTIMORE INSURANCE COMPANY LIMITED</t>
  </si>
  <si>
    <t>C0653    BANCA CÍVICA VIDA Y PENSIONES SOCIEDAD ANÓNIMA DE SEGUROS</t>
  </si>
  <si>
    <t>E0075    BANCAJA, CAJA DE AHORROS DE VALENCIA, CASTELLON Y ALICANTE.</t>
  </si>
  <si>
    <t>C0800    BANCO GALLEGO VIDA Y PENSIONES , SOCIEDAD ANÓNIMA DE SEGUROS Y REASEGUROS</t>
  </si>
  <si>
    <t>C0021    BANCO VITALICIO DE ESPAÑA, COMPAÑIA ANONIMA DE SEGUROS Y REASEGUROS.</t>
  </si>
  <si>
    <t>C0778    BANKIA MAPFRE VIDA, SOCIEDAD ANONIMA DE SEGUROS Y REASEGUROS</t>
  </si>
  <si>
    <t>C0610    BANKINTER SEGUROS DE VIDA, S.A. DE SEGUROS Y REASEGUROS</t>
  </si>
  <si>
    <t>C0791    BANKINTER SEGUROS GENERALES, S.A. DE SEGUROS Y REASEGUROS</t>
  </si>
  <si>
    <t>C0767    BANSABADELL SEGUROS GENERALES, SOCIEDAD ANÓNIMA DE SEGUROS Y REASEGUROS</t>
  </si>
  <si>
    <t>C0557    BANSABADELL VIDA, S.A. DE SEGUROS Y REASEGUROS</t>
  </si>
  <si>
    <t>L0542    BASLER SACH VERSICHERUNGS AG</t>
  </si>
  <si>
    <t>L1375    Bastion Insurance Company Limited</t>
  </si>
  <si>
    <t>L1307    BAVARIA REINSURANCE MALTA LIMITED</t>
  </si>
  <si>
    <t>L0856    BAYERISCHE LANDESBRANDVERSICHERUNG AKTIENGESELLSCHAFT</t>
  </si>
  <si>
    <t>L0784    BAYERISCHER VERSICHERUNGSVERBAND</t>
  </si>
  <si>
    <t>R0021    BBVA RE INHOUSE COMPAÑÍA DE REASEGUROS SE</t>
  </si>
  <si>
    <t>C0807    BBVA Seguros Generales, Compañía de Seguros y Reaseguros, S.A.</t>
  </si>
  <si>
    <t>C0655    BBVA VIDA, S.A. DE SEGUROS Y REASEGUROS</t>
  </si>
  <si>
    <t>C0502    BBVASEGUROS, S.A., DE SEGUROS Y REASEGUROS</t>
  </si>
  <si>
    <t>L0946    BD24 BERLIN DIREKT VERSICHERUNG AG</t>
  </si>
  <si>
    <t>L1189    BEAZLEY INSURANCE DESIGNATED ACTIVITY COMPANY</t>
  </si>
  <si>
    <t>E0224    BEAZLEY INSURANCE DESIGNATED ACTIVITY COMPANY SUC.EN ESPAÑA</t>
  </si>
  <si>
    <t>E0242    BERKSHIRE HATHAWAY EROPEAN INSURANCE DAC-SPAIN BRANCH</t>
  </si>
  <si>
    <t>L1323    BERKSHIRE HATHAWAY EUROPEAN INSURANCE DAC</t>
  </si>
  <si>
    <t>L0644    BERKSHIRE HATHAWAY INTERNATIONAL INSURANCE COMPANY</t>
  </si>
  <si>
    <t>C0026    BILBAO, COMPAÑIA ANONIMA DE SEGUROS Y REASEGUROS.</t>
  </si>
  <si>
    <t>L0045    BMS INTERNATIONAL INSURANCE DAC</t>
  </si>
  <si>
    <t>L0533    BPI VIDA E PENSOES- COMPANHIA DE SEGUROS S.A</t>
  </si>
  <si>
    <t>L0446    BRIT INSURANCE LIMITED</t>
  </si>
  <si>
    <t>L1151    BUILDING BLOCK INSURANCE PCC LTD</t>
  </si>
  <si>
    <t>L1135    BULGARIAN EXPORT INSURANCE AGENCY /BAEZ/ EAD</t>
  </si>
  <si>
    <t>L0954    BULSTRAD LIFE VIENNA INSURANCE GROUP JSC</t>
  </si>
  <si>
    <t>L1350    BUPA GLOBAL DESIGNATED ACTIVITY COMPANY</t>
  </si>
  <si>
    <t>L0474    BUPA INSURANCE LIMITED</t>
  </si>
  <si>
    <t>E0183    BUPA INSURANCE LIMITED SUC.ESPAÑA</t>
  </si>
  <si>
    <t>L0917    BUPA INSURANCE LIMITED(SUC.DINAMARCA)</t>
  </si>
  <si>
    <t>C0797    CA LIFE INSURANCE EXPERTS COMPAÑIA DE SEGUROS Y REASEGUROS, S.A.U.</t>
  </si>
  <si>
    <t>L0438    CACI LIFE DAC</t>
  </si>
  <si>
    <t>L0465    CACI NON-LIFE DAC</t>
  </si>
  <si>
    <t>L0507    CAHIR INSURANCE LTD</t>
  </si>
  <si>
    <t>C0038    CAHISPA, S.A. DE SEGUROS Y REASEGUROS GENERALES</t>
  </si>
  <si>
    <t>C0584    CAHISPA, SOCIEDAD ANONIMA DE SEGUROS DE VIDA</t>
  </si>
  <si>
    <t>C0772    CAI SEGUROS GENERALES DE SEGUROS Y REASEGUROS, S.A.</t>
  </si>
  <si>
    <t>C0743    CAI VIDA Y PENSIONES, SEGUROS Y REASEGUROS, S.A.</t>
  </si>
  <si>
    <t>L0641    CAISSE DE REASSURANCE MUTUELLE AGRICOLE DU CENTRE MANCHE</t>
  </si>
  <si>
    <t>L0839    CAISSE REGIONALE D' ASSURANCES MUTUELLES AGRICOLES BRETAGNE PAYS DE LOIRE(groupama Loire-Bretagne)</t>
  </si>
  <si>
    <t>L0745    CAISSE REGIONALE D'AASURANCES MUTUELLES AGRICOLES PARIS VAL DE LOIRE(GROUPAMA PARIS VAL DE LOIRE)</t>
  </si>
  <si>
    <t>L0840    CAISSE REGIONALE D'ASSURANCES MUTUELLES AGRICOLES D'OC(GROUPAMA D'OC)</t>
  </si>
  <si>
    <t>L1400    CAISSE REGIONALE D'ASSURANCES MUTUELLES AGRICOLES DU NORD-EST</t>
  </si>
  <si>
    <t>L0983    CAISSE REGIONALE D'ASSURANCES MUTUELLES AGRICOLES MEDITERRANEE(GROUPAMA MEDITERRANEE)</t>
  </si>
  <si>
    <t>C0618    CAIXA DE BARCELONA SEGUROS DE VIDA, SOCIEDAD ANONIMA DE SEGUROS Y REASEGUROS</t>
  </si>
  <si>
    <t>C0777    CAIXA ENGINYERS VIDA-CAJA INGENIEROS VIDA, COMPAÑIA DE SEGUROS Y REASEGUROS, S.A.</t>
  </si>
  <si>
    <t>C0783    CAIXA MANRESA GENERALS, COMPANYIA D'ASSEGURANCES, SOCIEDAD ANONIMA</t>
  </si>
  <si>
    <t>C0074    CAIXA MANRESA VIDA, SOCIEDAD ANONIMA, COMPANYIA D'ASSEGURANCES</t>
  </si>
  <si>
    <t>C0636    CAIXA PENEDÈS VIDA D'ASSEGURANCES I REASSEGURANCES, S.A.</t>
  </si>
  <si>
    <t>CV-86    CAIXA RURAL BENICARLÓ, S. COOP. DE CRÉDIT V.</t>
  </si>
  <si>
    <t>C0762    CAIXA TARRAGONA VIDA S.A. D'ASSEGURANCES I REASSEGURANCES</t>
  </si>
  <si>
    <t>C0753    CAIXA TERRASSA PREVISIO, SOCIEDAD ANONIMA DE SEGUR OS Y REASEGUROS</t>
  </si>
  <si>
    <t>C0799    CAIXANOVA VIDA Y PENSIONES, SOCIEDAD ANÓNIMA DE SEGUROS Y REASEGUROS</t>
  </si>
  <si>
    <t>C0768    CAIXASABADELL COMPANYIA D'ASSEGURANCES GENERALS S.A.</t>
  </si>
  <si>
    <t>C0659    CAIXASABADELL VIDA, S.A. COMPANYA D'ASSEGURANCES IREASSEGURANCES</t>
  </si>
  <si>
    <t>C0760    CAJA BADAJOZ VIDA Y PENSIONES, SOCIEDAD ANONIMA DE SEGUROS</t>
  </si>
  <si>
    <t>C0031    CAJA DE SEGUROS REUNIDOS, COMPAÑIA DE SEGUROS Y REASEGUROS, S.A. (CASER)</t>
  </si>
  <si>
    <t>P1430    CAJA DE SOCORROS INSTITUCIÓN POLICIAL, MUTUALIDAD DE PREVISION SOCIAL A PRIMA FIJA</t>
  </si>
  <si>
    <t>C0739    CAJA ESPAÑA VIDA, COMPAÑIA DE SEGUROS Y REASEGUROS SOCIEDAD ANONIMA</t>
  </si>
  <si>
    <t>C0770    CAJA GRANADA VIDA, COMPAÑÍA DE SEGUROS Y REASEGUROS, SOCIEDAD ANONIMA</t>
  </si>
  <si>
    <t>C0776    CAJABURGOS VIDA, COMPAÑIA DE SEGUROS DE VIDA, .S.A.</t>
  </si>
  <si>
    <t>C0798    CAJACANARIAS ASEGURADORA DE VIDA Y PENSIONES DE SEGUROS Y REASEGUROS, SOCIEDAD ANONIMA</t>
  </si>
  <si>
    <t>C0780    CAJAMAR SEGUROS GENERALES, SOCIEDAD ANONIMA DE SEGUROS Y REASEGUROS</t>
  </si>
  <si>
    <t>C0757    CAJAMAR VIDA, SOCIEDAD ANONIMA DE SEGUROS Y REASEG UROS</t>
  </si>
  <si>
    <t>C0769    CAJAMURCIA VIDA Y PENSIONES DE SEGUROS Y REASEGUROS, S.A.</t>
  </si>
  <si>
    <t>C0787    CAJASOL SEGUROS GENERALES, SOCIEDAD DE SEGUROS Y REASEGUROS, S.A.</t>
  </si>
  <si>
    <t>C0792    CAJASOL VIDA Y PENSIONES DE SEGUROS Y REASEGUROS, S.A.</t>
  </si>
  <si>
    <t>C0590    CAJASUR ENTIDAD DE SEGUROS Y REASEGUROS, S.A.</t>
  </si>
  <si>
    <t>L0269    CALI EUROPE S.A</t>
  </si>
  <si>
    <t>L1352    CAMCA ASSURANCE S.A</t>
  </si>
  <si>
    <t>C0788    CAN SEGUROS DE SALUD, S.A.</t>
  </si>
  <si>
    <t>C0779    CAN SEGUROS GENERALES, S.A.</t>
  </si>
  <si>
    <t>L0574    CANADA LIFE LIMITED</t>
  </si>
  <si>
    <t>C0774    CANTABRIA VIDA Y PENSIONES, SOCIEDAD ANONIMA DE SEGUROS Y REASEGUROS</t>
  </si>
  <si>
    <t>L0159    CANTERBURY INSURANCE DAC</t>
  </si>
  <si>
    <t>L0197    CARDIF ASSURANCE VIE</t>
  </si>
  <si>
    <t>E0129    CARDIF ASSURANCE VIE, SUCURSAL EN ESPAÑA</t>
  </si>
  <si>
    <t>L0740    CARDIF ASSURANCES RISQUES DIVERS</t>
  </si>
  <si>
    <t>E0130    CARDIF ASSURANCES RISQUES DIVERS SUC.ESPAÑA</t>
  </si>
  <si>
    <t>L0335    CARDIF LUX VIE S.A</t>
  </si>
  <si>
    <t>L0847    CARMA SOCIETE ANONYME</t>
  </si>
  <si>
    <t>L0848    CARMA VIE S.A</t>
  </si>
  <si>
    <t>L0374    CARRAIG INSURANCE DAC</t>
  </si>
  <si>
    <t>L0497    CARREFOUR INSURANCE LIMITED</t>
  </si>
  <si>
    <t>C0652    CASER MEDITERRÁNEO SEGUROS GENERALES, S.A.</t>
  </si>
  <si>
    <t>L0818    CASUALTY AND GENERAL INSURANCE COMPANY(EUROPE) LIMITED(GIBRALTAR)</t>
  </si>
  <si>
    <t>C0761    CATALUNYACAIXA ASSEGURANCES GENERALS, SOCIETAT ANÓNIMA D'ASSEGURANCES I REASSEGURANCES</t>
  </si>
  <si>
    <t>C0605    CATALUNYACAIXA VIDA, S.A. D'ASSEGURANCES I REASSEGURANCES</t>
  </si>
  <si>
    <t>C0727    CATOC VIDA, SOCIEDAD ANONIMA DE SEGUROS</t>
  </si>
  <si>
    <t>C0626    CCM VIDA Y PENSIONES DE SEGUROS Y REASEGUROS, SOCIEDAD ANONIMA</t>
  </si>
  <si>
    <t>L1196    CDA 40 ZAVAROVALNICA D.D.</t>
  </si>
  <si>
    <t>P0159    CENTRO DE PROTECCIÓN DE CHOFERES DE LA RIOJA, MUTUALIDAD DE PREVISIÓN SOCIAL A PRIMA FIJA</t>
  </si>
  <si>
    <t>L1106    CERTASIG-SOCIETATE DE ASIGURARE SI REASIGURARE S.A</t>
  </si>
  <si>
    <t>C0551    CESMAR SEGUROS Y REASEGUROS, S.A.</t>
  </si>
  <si>
    <t>L0634    CFDP ASSURANCES</t>
  </si>
  <si>
    <t>L0628    CG CAR-GARANTIE VERSICHERUNGS AKTIENGESELLSCHAFT.</t>
  </si>
  <si>
    <t>E0190    CG CAR-GARANTIE VERSICHERUNGS-AKT SUC.ESPAÑA</t>
  </si>
  <si>
    <t>L1184    CGPA EUROPE S.A.</t>
  </si>
  <si>
    <t>L0022    CHARTERERS MUTUAL ASSURANCE ASSOCIATION LIMITED</t>
  </si>
  <si>
    <t>E0107    CHARTIS EUROPE SUC.ESPAÑA CIA.SEGS.RSGS.FRAN</t>
  </si>
  <si>
    <t>L0600    CHARTIS EXCESS LIMITED</t>
  </si>
  <si>
    <t>L1183    CHAUCER INSURANCE COMPANY DESIGNATED ACTIVITY COMPANY</t>
  </si>
  <si>
    <t>L0957    CHUBB BERMUDA INTERNATIONAL INSURANCE(IRELAND)DAC SUC.R.UNIDO</t>
  </si>
  <si>
    <t>L0467    CHUBB EUROPEAN GROUP SE</t>
  </si>
  <si>
    <t>L0870    CHUBB EUROPEAN GROUP SE  SUC. PORTUGAL</t>
  </si>
  <si>
    <t>L0900    CHUBB EUROPEAN GROUP SE SUC.ALEMANIA</t>
  </si>
  <si>
    <t>E0155    CHUBB EUROPEAN GROUP SE SUC.ESPAÑA</t>
  </si>
  <si>
    <t>L0902    CHUBB EUROPEAN GROUP SE SUC.ITALIA</t>
  </si>
  <si>
    <t>L0714    CHUBB INSURANCE COMPANY OF EUROPE SE (REINO UNIDO)</t>
  </si>
  <si>
    <t>L0715    CHUBB INSURANCE COMPANY OF EUROPE SE (SUC.AUSTRIA)</t>
  </si>
  <si>
    <t>L0719    CHUBB INSURANCE COMPANY OF EUROPE SE SUC.ALEMANIA</t>
  </si>
  <si>
    <t>L0717    CHUBB INSURANCE COMPANY OF EUROPE SE SUC.DINAMARCA</t>
  </si>
  <si>
    <t>E0185    CHUBB INSURANCE COMPANY OF EUROPE SE SUC.ESPAÑA</t>
  </si>
  <si>
    <t>L0718    CHUBB INSURANCE COMPANY OF EUROPE SE SUC.FRANCIA</t>
  </si>
  <si>
    <t>L0720    CHUBB INSURANCE COMPANY OF EUROPE SE SUC.IRLANDA</t>
  </si>
  <si>
    <t>L0721    CHUBB INSURANCE COMPANY OF EUROPE SE SUC.ITALIA</t>
  </si>
  <si>
    <t>L0722    CHUBB INSURANCE COMPANY OF EUROPE SE SUC.PAISES BAJOS</t>
  </si>
  <si>
    <t>L0723    CHUBB INSURANCE COMPANY OF EUROPE SE SUC.SUECIA</t>
  </si>
  <si>
    <t>L0468    CIGNA EUROPE INSURANCE COMPANY S.A.-NV</t>
  </si>
  <si>
    <t>E0133    CIGNA LIFE INSURANCE COMPANY OF EUROPE S.A., SUCURSAL EN ESPAÑA</t>
  </si>
  <si>
    <t>L0775    CIGNA LIFE INSURANCE COMPANY OF EUROPE S.A(SUC.ITALIA)</t>
  </si>
  <si>
    <t>L0777    CIGNA LIFE INSURANCE COMPANY OF EUROPE SA(SUC.ALEMANIA)</t>
  </si>
  <si>
    <t>L0089    CIGNA LIFE INSURANCE COMPANY OF EUROPE, S.A.</t>
  </si>
  <si>
    <t>L0776    CIGNA LIFE INSURANCE COMPANY OF EUROPE, S.A.(SUC.REINO UNIDO)</t>
  </si>
  <si>
    <t>L0090    CIGNA LIFE INSURANCE COMPANY OF EUROPE, SUC EN FRANCIA</t>
  </si>
  <si>
    <t>L0530    CLARIANT INSURANCE AKTIENGESELLSCHAFT</t>
  </si>
  <si>
    <t>L0389    CLERICAL MEDICAL INVESTMENT GROUP LIMITED (SUC.PAISES BAJOS)</t>
  </si>
  <si>
    <t>C0764    CLICKSEGUROS, SEGUROS Y REASEGUROS, S.A.(SOCIEDAD UNIPERSONAL)</t>
  </si>
  <si>
    <t>C0225    CLINICUM SEGUROS, SOCIEDAD ANONIMA</t>
  </si>
  <si>
    <t>L1288    CNA INSURANCE COMPANY (EUROPE) S.A</t>
  </si>
  <si>
    <t>L0193    CNA INSURANCE COMPANY LIMITED</t>
  </si>
  <si>
    <t>L0431    CNA INSURANCE COMPANY LIMITED (SUC.ALEMANIA)</t>
  </si>
  <si>
    <t>L0430    CNA INSURANCE COMPANY LIMITED (SUC.FRANCIA)</t>
  </si>
  <si>
    <t>E0192    CNA INSURANCE COMPANY LIMITED SUC.ESPAÑA</t>
  </si>
  <si>
    <t>L0679    CNA INSURANCE COMPANY LIMITED(SUC.BELGICA)</t>
  </si>
  <si>
    <t>L0433    CNA INSURANCE COMPANY LIMITED(SUC.DINAMARCA)</t>
  </si>
  <si>
    <t>L0674    CNA INSURANCE COMPANY LIMITED(SUC.ITALIA)</t>
  </si>
  <si>
    <t>L0432    CNA INSURANCE COMPANY LIMITED(SUC.PAISES BAJOS)</t>
  </si>
  <si>
    <t>L0747    CNA INSURANCE COMPANY LIMITED(SUC.SUECIA)</t>
  </si>
  <si>
    <t>L0411    CNP ASSURANCES</t>
  </si>
  <si>
    <t>E0160    CNP ASSURANCES SUCURSAL EN ESPAÑA</t>
  </si>
  <si>
    <t>C0701    CNP BARCLAYS VIDA Y PENSIONES COMPAÑIA DE SEGUROS, S.A.</t>
  </si>
  <si>
    <t>E0221    CNP CAUTION SUCURSAL ESPAÑA</t>
  </si>
  <si>
    <t>L0449    CNP IAM</t>
  </si>
  <si>
    <t>E0161    CNP IAM SUCURSAL EN ESPAÑA</t>
  </si>
  <si>
    <t>L1055    CNP LUXEMBOURG S.A</t>
  </si>
  <si>
    <t>C0559    CNP PARTNERS DE SEGUROS Y REASEGUROS S.A.</t>
  </si>
  <si>
    <t>L0892    CNP SANTANDER INSURANCE EUROPE DESIGANTED ACTIVITY COMPANY</t>
  </si>
  <si>
    <t>L0893    CNP SANTANDER INSURANCE LIFE DESIGNATED ACTIVITY COMPANY</t>
  </si>
  <si>
    <t>L0321    CNP UNICREDIT VITA SPA</t>
  </si>
  <si>
    <t>L0602    CODAN FORSIKRING A/S</t>
  </si>
  <si>
    <t>L0713    CODAN FORSIKRING A/S SUC.ESTONIA</t>
  </si>
  <si>
    <t>L0712    CODAN FORSIKRING A/S SUC.FINLANDIA</t>
  </si>
  <si>
    <t>L0710    CODAN FORSIKRING A/S SUC.NORUEGA</t>
  </si>
  <si>
    <t>L0711    CODAN FORSIKRING A/S SUC.SUECIA</t>
  </si>
  <si>
    <t>L0907    COFACE S.A SUC.PORTUGAL</t>
  </si>
  <si>
    <t>L1121    COFACE SA SUC. DINAMARCA</t>
  </si>
  <si>
    <t>L1122    COFACE SA SUC. PAISES BAJOS</t>
  </si>
  <si>
    <t>L0909    COFACE SA SUC.ALEMANIA</t>
  </si>
  <si>
    <t>L0916    COFACE SA SUC.AUSTRIA</t>
  </si>
  <si>
    <t>L1116    COFACE SA SUC.BULGARIA</t>
  </si>
  <si>
    <t>L1117    COFACE SA SUC.ESLOVAQUIA</t>
  </si>
  <si>
    <t>L1114    COFACE SA SUC.HUNGRIA</t>
  </si>
  <si>
    <t>L0910    COFACE SA SUC.ITALIA</t>
  </si>
  <si>
    <t>L1113    COFACE SA SUC.LETONIA</t>
  </si>
  <si>
    <t>L1115    COFACE SA SUC.LITUANIA</t>
  </si>
  <si>
    <t>L1120    COFACE SA SUC.POLONIA</t>
  </si>
  <si>
    <t>L1112    COFACE SA SUC.R.CHECA</t>
  </si>
  <si>
    <t>L1111    COFACE SA SUC.RUMANIA</t>
  </si>
  <si>
    <t>L1123    COFACE SA SUC.SUECIA</t>
  </si>
  <si>
    <t>L1363    COLLINSON INSURANCE EUROPE LTD</t>
  </si>
  <si>
    <t>L0210    COLOMBE ASSURANCES S.A</t>
  </si>
  <si>
    <t>L0288    COLONIAL LIFE (UK) LIMITED</t>
  </si>
  <si>
    <t>L1197    COLONNADE INSURANCE S.A SUC BULGARIA</t>
  </si>
  <si>
    <t>L1085    COLONNADE INSURANCE S.A SUC.ESLOVAQUIA</t>
  </si>
  <si>
    <t>L1084    COLONNADE INSURANCE S.A SUC.HUNGRIA</t>
  </si>
  <si>
    <t>L1198    COLONNADE INSURANCE S.A SUC.POLONIA</t>
  </si>
  <si>
    <t>L1086    COLONNADE INSURANCE S.A. SUC R.CHECA</t>
  </si>
  <si>
    <t>L1212    COLONNADE INSURANCE S.A. SUC.RUMANIA</t>
  </si>
  <si>
    <t>E0167    COMBINED INSURANCE COMPANY OF EUROPE LTD SUC.EN ESPAÑA</t>
  </si>
  <si>
    <t>L0070    COMMERCIAL UNION BELGIUN, S.A.</t>
  </si>
  <si>
    <t>L0610    COMPAGNIA ITALIANA DI PREVIDENZA ASSICURAZIONI E RIASSICURAZIONI(ITALIANA ASSICURAZIONI)</t>
  </si>
  <si>
    <t>L0327    COMPAGNIA ITALIANA RISCHI AZIENDE, SPA</t>
  </si>
  <si>
    <t>L0498    COMPAGNIE EUROPEENNE D'ASSURANCES</t>
  </si>
  <si>
    <t>L0029    COMPAGNIE FRANCAISE D'ASSURANCE POUR LE COMMERCE EXTERIEUR</t>
  </si>
  <si>
    <t>L1377    COMPAGNIE FRANÇAISE D'ASSURANCE POUR LE COMMERCE EXTÉRIEUR SUC. IRLANDA (COFACE)</t>
  </si>
  <si>
    <t>L0481    COMPAGNIE FRANCAISE D'ASSURANCE POUR LE COMMERCE EXTERIEUR(SUC.REINO UNIDO)COFACE</t>
  </si>
  <si>
    <t>E0116    COMPAGNIE FRANCAISE D`ASSURANCE POUR LE COMMERCE EXTERIEUR SUC.ESPAÑA</t>
  </si>
  <si>
    <t>E0123    COMPANHIA DE SEGS.TRANQUILIDADE, S.A.</t>
  </si>
  <si>
    <t>L0187    COMPANHIA DE SEGURO DE CREDITOS, S.A. (COSEC)</t>
  </si>
  <si>
    <t>L1217    COMPANHIA DE SEGUROS ALLIANZ PORTUGAL S.A</t>
  </si>
  <si>
    <t>L0867    COMPANIA DE ASIGURARI-REASIGURARI EXIM ROMANIA(CARE-ROMANIA)S.A</t>
  </si>
  <si>
    <t>C0401    COMPAÑIA DE SEGUROS ADESLAS, S.A.</t>
  </si>
  <si>
    <t>C0472    COMPAÑIA DE SEGUROS DE ENTERRAMIENTOS LA CORONA S.A.</t>
  </si>
  <si>
    <t>C0465    COMPAÑIA DE SEGUROS IGUALATORIO MEDICO QUIRURGICO Y DE ESPECIALIDADES DE NAVARRA, SOCIEDAD ANONIMA</t>
  </si>
  <si>
    <t>C0353    COMPAÑIA DE SEGUROS PREVISION MEDICA, S.A.</t>
  </si>
  <si>
    <t>C0516    COMPAÑIA ESPAÑOLA DE SEGUROS DE CREDITO A LA EXPORTACION,S.A.COMPAÑIA DE SEGUROS Y REASEGUROS(CESCE)</t>
  </si>
  <si>
    <t>C0048    COMPAÑIA EUROPEA DE SEGUROS, S.A.</t>
  </si>
  <si>
    <t>L1262    CONDOR ALLGEMEINE VERSICHERUNGS- AG</t>
  </si>
  <si>
    <t>L1239    CONTINENTALE VERZEKERINGEN (ASC0) SUC. FRANCIA</t>
  </si>
  <si>
    <t>L1237    CONTINENTALE VERZEKERINGEN (ASCO)</t>
  </si>
  <si>
    <t>E0232    CONTINENTALE VERZEKERINGEN (ASCO) SUC. ESPAÑA</t>
  </si>
  <si>
    <t>L1238    CONTINENTALE VERZEKERINGEN (ASCO) SUC. ITALIA</t>
  </si>
  <si>
    <t>L1240    CONTINENTALE VERZEKERINGEN (ASCO) SUC. PAÍSES BAJOS</t>
  </si>
  <si>
    <t>C0385    CORPORACION DIRECTA DE ASISTENCIA INTEGRAL SEGUROS,S.A.</t>
  </si>
  <si>
    <t>C0554    COSALUD, SOCIEDAD ANÓNIMA DE SEGUROS</t>
  </si>
  <si>
    <t>L0571    COVEA FLEET</t>
  </si>
  <si>
    <t>L0500    COVEA RISKS</t>
  </si>
  <si>
    <t>E0171    CREDENDO-EXCESS &amp; SURETY  SA/NV SUC.EN ESPAÑA</t>
  </si>
  <si>
    <t>L0612    CREDENDO-SHORT-TERM NON-EU RISKS SA</t>
  </si>
  <si>
    <t>L0733    CREDENDO-SINGLE RISK INSURANCE AG</t>
  </si>
  <si>
    <t>L0664    CREDIT AGRICOLE RISK INSURANCE S.A</t>
  </si>
  <si>
    <t>L0919    CREDIT LIFE AG</t>
  </si>
  <si>
    <t>L0889    CREDIT LIFE INTERNATIONAL LEBENSVERSICHERUNG AG</t>
  </si>
  <si>
    <t>L0878    CREDIT LIFE INTERNATIONAL N.V</t>
  </si>
  <si>
    <t>L0887    CREDIT LIFE INTERNATIONAL VERSICHERUNG AG</t>
  </si>
  <si>
    <t>L1031    CROATIA OSIGURANJE D.D.</t>
  </si>
  <si>
    <t>L1336    CUARDAITHE DESIGNATED ACTIVITY COMPANY</t>
  </si>
  <si>
    <t>C0396    D.A.S. DEFENSA DEL AUTOMOV.Y DE SINIESTROS-INTERNACIONAL,S.A.DE SEG. Y REASEG.(SOCIEDAD UNIPERSONAL)</t>
  </si>
  <si>
    <t>L1107    DANICA LIFE LIMITED</t>
  </si>
  <si>
    <t>L0859    DARAG DEUTSCHE VERSICHERUNGS UND RUCKVERSICHERUNGS-AG</t>
  </si>
  <si>
    <t>L1064    DE FRIESLAND PARTICULIERE ZIEKTEKOSTENVERZEKERINGEN N.V.</t>
  </si>
  <si>
    <t>L1065    DE FRIESLAND ZORGVERZEKERAAR N.V.</t>
  </si>
  <si>
    <t>L1373    DELA NATURA- EN LEVENSVERZEKERINGEN N.V</t>
  </si>
  <si>
    <t>L0410    DELPHI INSURANCE LIMITED</t>
  </si>
  <si>
    <t>L1068    DELTA LLOYD ZORGVERZEKERING NV</t>
  </si>
  <si>
    <t>L0308    DELVAG LUFTFAHRTVERSICHERUNGS AKTIENGESELLSCHAFT</t>
  </si>
  <si>
    <t>L0862    DEN NORSKE KRIGSFORSIKRING FOR SKIB GJENSIDIG</t>
  </si>
  <si>
    <t>C0731    DEPSA, SOCIEDAD ANONIMA DE SEGUROS Y REASEGUROS</t>
  </si>
  <si>
    <t>L1216    DEVK ALLGEMEINE LEBENSVERSICHERUNGS-AG</t>
  </si>
  <si>
    <t>L1214    DEVK DEUTSCHE EISENBAHN VERSICHERUNG LEBENSVERSICHERUNGSVEREIN AG BETRIEBLICHE SOZIALEINRICHTUNG DER DEUTSCHEN BAHN</t>
  </si>
  <si>
    <t>L1215    DEVK KRANKENVERSICHERUNGS-AG</t>
  </si>
  <si>
    <t>L1347    DIALOG VERSICHERUNG AG</t>
  </si>
  <si>
    <t>C0247    DIVINA PASTORA, SEGUROS GENERALES, S.A.</t>
  </si>
  <si>
    <t>L1342    DKV DEUTSCHE KRANKKENVERSICHERUNG AKTIENGESELLSCHAFT</t>
  </si>
  <si>
    <t>C0161    DKV SEGUROS Y REASEGUROS, SOCIEDAD ANONIMA ESPAÑOLA</t>
  </si>
  <si>
    <t>L1333    DOMESTIC &amp; GENERAL INSURANCE EUROPE AG</t>
  </si>
  <si>
    <t>E0240    DOMESTIC &amp; GENERAL INSURANCE EUROPE AG, SUCURSAL EN ESPAÑA</t>
  </si>
  <si>
    <t>E0127    DOMESTIC &amp; GENERAL INSURANCE PLC SUC.ESPAÑA</t>
  </si>
  <si>
    <t>L0781    DONAU VERSICHERUNG AG VIENNA GROUP</t>
  </si>
  <si>
    <t>L0868    DSV INSURANCE A/S</t>
  </si>
  <si>
    <t>L0759    E-CIE VIE S.A</t>
  </si>
  <si>
    <t>L0905    EAST-WEST ASSEKURANZ AG</t>
  </si>
  <si>
    <t>L0311    ECCLESIASTICAL INSURANCE OFFICE PUBLIC LIMITED COMPANY</t>
  </si>
  <si>
    <t>L1101    EIFLOW INSURANCE LIMITED(GIBRALTAR)</t>
  </si>
  <si>
    <t>C0281    EL PERPETUO SOCORRO, SOCIEDAD ANONIMA DE SEGUROS.</t>
  </si>
  <si>
    <t>P0179    EL VOLANTE ARAGONES, MONTEPIO DE CONDUCTORES DE PREVISION SOCIAL</t>
  </si>
  <si>
    <t>L0544    ELECTRIC INSURANCE IRELAND DAC</t>
  </si>
  <si>
    <t>L0690    ELECTRO ASSURANCES S.A</t>
  </si>
  <si>
    <t>L0422    ELECTROLUX FORSAKRINGSAKTIEBOLAG</t>
  </si>
  <si>
    <t>L0846    ELITE INSURANCE COMPANY LIMITED GIBRALTAR</t>
  </si>
  <si>
    <t>E0201    ELITE INSURANCE COMPANY LIMITED SUC ESPAÑA</t>
  </si>
  <si>
    <t>L1203    ELMO INSURANCE LIMITED</t>
  </si>
  <si>
    <t>L0560    ENDURANCE WORLDWIDE INSURANCE LIMITED</t>
  </si>
  <si>
    <t>L0603    ENI INSURANCE DAC</t>
  </si>
  <si>
    <t>L1074    ENO AAVULLENDE VERZEKERINGEN N.V.</t>
  </si>
  <si>
    <t>L1073    ENO ZORGVERZEKERAAR N.V.</t>
  </si>
  <si>
    <t>L0691    ERGO  REISEVERSICHERUNG AG</t>
  </si>
  <si>
    <t>L0914    ERGO DIREKT VERSICHERUNG AKTIENGESELLSCHAFT</t>
  </si>
  <si>
    <t>C0120    ERGO GENERALES SEGUROS Y REASEGUROS, S.A.</t>
  </si>
  <si>
    <t>L1108    ERGO INSURANCE SE</t>
  </si>
  <si>
    <t>L1110    ERGO INSURANCE SE SUC.LETONIA</t>
  </si>
  <si>
    <t>L1109    ERGO INSURANCE SE SUC.LITUANIA</t>
  </si>
  <si>
    <t>L1201    ERGO REISEVERSICHERUNG AG</t>
  </si>
  <si>
    <t>E0217    ERGO SEGUROS DE VIAJE  SUC.ESPAÑA</t>
  </si>
  <si>
    <t>L0176    ERGO VERSICHERUNGS AKTIENGESELLSCHAFT</t>
  </si>
  <si>
    <t>C0696    ERGO VIDA SEGUROS Y REASEGUROS, SOCIEDAD ANONIMA</t>
  </si>
  <si>
    <t>L0673    ERGON INSURANCE LIMITED</t>
  </si>
  <si>
    <t>L0769    ERICSSON INSURANCE (FORSAKRING) AB</t>
  </si>
  <si>
    <t>C0069    ESPAÑA, S.A., CIA. NACIONAL DE SEGUROS.</t>
  </si>
  <si>
    <t>L0663    ESPRIT INSURANCE DAC</t>
  </si>
  <si>
    <t>C0644    ESTALVIDA D'ASSEGURANCES I REASSEGURANCES, S.A.</t>
  </si>
  <si>
    <t>C0012    ETERNA ASEGURADORA, S. A. COMPAÑIA DE SEGUROS Y REASEGUROS</t>
  </si>
  <si>
    <t>L0743    ETHIAS S.A</t>
  </si>
  <si>
    <t>E0170    EULER HERMES CREDITO SUC.EN ESPAÑA DE EULER HERMES FRANCE S.A.</t>
  </si>
  <si>
    <t>L0991    EULER HERMES EUROPE SA/NV SUC ALEMANIA</t>
  </si>
  <si>
    <t>L0966    EULER HERMES EUROPE SA/NV SUC DINAMARCA</t>
  </si>
  <si>
    <t>L0965    EULER HERMES EUROPE SA/NV SUC FINLANDIA</t>
  </si>
  <si>
    <t>L0969    EULER HERMES EUROPE SA/NV SUC HUNGRIA</t>
  </si>
  <si>
    <t>L0963    EULER HERMES EUROPE SA/NV SUC IRLANDA</t>
  </si>
  <si>
    <t>L0968    EULER HERMES EUROPE SA/NV SUC ITALIA</t>
  </si>
  <si>
    <t>L0967    EULER HERMES EUROPE SA/NV SUC NORUEGA</t>
  </si>
  <si>
    <t>L0961    EULER HERMES EUROPE SA/NV SUC PAISES BAJOS</t>
  </si>
  <si>
    <t>L0962    EULER HERMES EUROPE SA/NV SUC R.U</t>
  </si>
  <si>
    <t>L0964    EULER HERMES EUROPE SA/NV SUC SUECIA</t>
  </si>
  <si>
    <t>L0709    EULER HERMES FRANCE</t>
  </si>
  <si>
    <t>L0146    EULER HERMES KREDITVERSICHERUNGS-AKTIENGESELLSCHAFT</t>
  </si>
  <si>
    <t>L0408    EULER HERMES SA NV</t>
  </si>
  <si>
    <t>L1190    EULER HERMES SA SUC. GRECIA</t>
  </si>
  <si>
    <t>L0960    EULER HERMESEUROPE SA /NV SUC FRANCIA</t>
  </si>
  <si>
    <t>L0676    EUREKO INSURANCE IRELAND LIMITED</t>
  </si>
  <si>
    <t>L0237    EURESA-LIFE S.A</t>
  </si>
  <si>
    <t>L0329    EURO INSURANCES DAC</t>
  </si>
  <si>
    <t>L0310    EURO-AVIATION VERSICHERUNGS-AKTIENGESELLSCHAFT</t>
  </si>
  <si>
    <t>E0148    EUROMAF SA ASSURANCE INGENIEURS ET ARQUI</t>
  </si>
  <si>
    <t>L1119    EUROMEX NV</t>
  </si>
  <si>
    <t>L0033    EUROP ASSISTANCE</t>
  </si>
  <si>
    <t>C0668    EUROP ASSISTANCE ESPAÑA, S.A. DE SEGUROS Y REASEGUROS</t>
  </si>
  <si>
    <t>L0891    EUROP ASSISTANCE SUC.IRLANDA</t>
  </si>
  <si>
    <t>L0043    EUROPAEISKE REJSEFORSIKRING A/S</t>
  </si>
  <si>
    <t>L0372    EUROPEAN INSURANCE RISK EXCESS DAC</t>
  </si>
  <si>
    <t>L1235    EUROPEAN LIABILITY INSURANCE FOR NUCLEAR INDUSTRY AAM/OVV</t>
  </si>
  <si>
    <t>L1202    EUROPEAN MUTUAL ASSOCIATION FOR NUCLEAR INSURANCE (EMANI)</t>
  </si>
  <si>
    <t>L0857    EUROPEAN RISK INSURANCE COMPANY HF</t>
  </si>
  <si>
    <t>L0931    EUROPEAN WARRANTY PARTNERS SE</t>
  </si>
  <si>
    <t>L0682    EUROPEISKA FORSAKRINGSAKTIEBOLAGET</t>
  </si>
  <si>
    <t>L0788    EUROVITA ASSICURAZIONI S.P.A</t>
  </si>
  <si>
    <t>L1195    EVEREST INSURANCE(IRELAND)DESIGNATED ACTIVITY COMPANY</t>
  </si>
  <si>
    <t>L0266    EXCELL LIFE INTERNATIONAL S.A</t>
  </si>
  <si>
    <t>C0232    EXCELSA, S.A., COMPAÑIA DE SEGUROS</t>
  </si>
  <si>
    <t>L0463    EXETER FRIENDLY SOCIETY LTD</t>
  </si>
  <si>
    <t>C0355    EXPERTIA, SEGUROS DE DECESOS, S.A.</t>
  </si>
  <si>
    <t>L0566    FALCON INSURANCE LTD</t>
  </si>
  <si>
    <t>C0007    FAMILIAR DE SEGUROS ACTIVE, SOCIEDAD ANONIMA</t>
  </si>
  <si>
    <t>L0894    FAMILY PROTECT LIMITED COMPANY</t>
  </si>
  <si>
    <t>L1066    FBTO ZORGVERZEKERINGEN N.V.</t>
  </si>
  <si>
    <t>C0434    FEDERACION MEDICA DE SEGUROS, S.A.</t>
  </si>
  <si>
    <t>C0706    FENIX DIRECTO, COMPAÑÍA DE SEGUROS Y REASEGUROS, S.A.</t>
  </si>
  <si>
    <t>L1348    FENNIA MUTUAL INSURANCE COMPANY</t>
  </si>
  <si>
    <t>L0851    FEUERSOZIETAT BERLIN BRANDENBURG VERSICHERUNG AKTIENGESELLSCHAFT</t>
  </si>
  <si>
    <t>M0134    FIATC, MUTUA DE SEGUROS Y REASEGUROS A PRIMA FIJA</t>
  </si>
  <si>
    <t>E0118    FIDELIDADE COMPANHIA DE SEGUROS S.A SUC.ESPAÑA</t>
  </si>
  <si>
    <t>L1301    FIDELIS INSURANCE IRELAND DESIGNATED ACTIVITY COMPANY</t>
  </si>
  <si>
    <t>L0212    FILO DIRETTO ASSICURAZIONI S.P.A.</t>
  </si>
  <si>
    <t>E0194    FINANCIAL ASSURANCE COMPANY LIMITED SUC.ESPAÑA</t>
  </si>
  <si>
    <t>E0195    FINANCIAL INSURANCE COMPANY LIMITED SUC ESPAÑA</t>
  </si>
  <si>
    <t>L1090    FINTERLIFE LEBENSVERSICHERUNGS-AG</t>
  </si>
  <si>
    <t>L1359    FIRST EUROPEAN TITLE INSURANCE COMPANY LTD</t>
  </si>
  <si>
    <t>L0588    FIRST TITLE INSURANCE PLC</t>
  </si>
  <si>
    <t>L0041    FM INSURANCE COMPANY LIMITED</t>
  </si>
  <si>
    <t>E0197    FM INSURANCE COMPANY LIMITED SUC.ESPAÑA</t>
  </si>
  <si>
    <t>L1205    FM INSURANCE EUROPE S.A</t>
  </si>
  <si>
    <t>L1208    FM INSURANCE EUROPE S.A SUC PAISES BAJOS</t>
  </si>
  <si>
    <t>L1207    FM INSURANCE EUROPE S.A SUC. SUECIA</t>
  </si>
  <si>
    <t>L1211    FM INSURANCE EUROPE S.A SUC.ALEMANIA</t>
  </si>
  <si>
    <t>L1209    FM INSURANCE EUROPE S.A SUC.BELGICA</t>
  </si>
  <si>
    <t>L1206    FM INSURANCE EUROPE S.A SUC.FRANCIA</t>
  </si>
  <si>
    <t>L1210    FM INSURANCE EUROPE S.A SUC.ITALIA</t>
  </si>
  <si>
    <t>L0987    FONDS DE GARANTIE VOYAGES A.A.M.</t>
  </si>
  <si>
    <t>L0794    FORSIKRINGSSELSKABET PRIVATSIKRING A/S</t>
  </si>
  <si>
    <t>L0925    FORTE ASIGURARI-REASIGURARI S.A</t>
  </si>
  <si>
    <t>L1219    FORTEGRA EUROPE INSURANCE COMPANY LTD</t>
  </si>
  <si>
    <t>L0231    FORTUNA LEBENS-VERSICHERUNGS AKTIENGESELLSCHAFT</t>
  </si>
  <si>
    <t>L0658    FOYER ASSURANCES S.A</t>
  </si>
  <si>
    <t>L1379    FOYER SANTÉ S.A.</t>
  </si>
  <si>
    <t>L0439    FP LIFE ASSURANCE LIMITED</t>
  </si>
  <si>
    <t>L0651    FUJI INTERNATIONAL INSURANCE COMPANY LTD</t>
  </si>
  <si>
    <t>L0924    FWU LIFE INSURANCE LUX S.A</t>
  </si>
  <si>
    <t>E0219    FWU LIFE INSURANCE LUX S.A SUC. EN ESPAÑA</t>
  </si>
  <si>
    <t>L0637    GABLE INSURANCE AG</t>
  </si>
  <si>
    <t>C0708    GACM SEGUROS GENERALES, COMPAÑÍA DE SEGUROS Y REASEGUROS, S.A.</t>
  </si>
  <si>
    <t>L1127    GAMALIFE-COMPANHIA DE SEGUROS  DE VIDA, S.A</t>
  </si>
  <si>
    <t>L0790    GAN ASSURANCES</t>
  </si>
  <si>
    <t>L0206    GAN LIFE &amp; PENSIONS PUBLIC LIMITED COMPANY</t>
  </si>
  <si>
    <t>L0665    GARD MARINE &amp; ENERGY FORSAKRING AB</t>
  </si>
  <si>
    <t>L0980    GARD MARINE &amp; ENERGY INSURANCE (EUROPE)AS</t>
  </si>
  <si>
    <t>L0898    GARTENBAU-VERSICHERUNG VVAG</t>
  </si>
  <si>
    <t>L0932    GB LIFE LUXEMBOURG S.A</t>
  </si>
  <si>
    <t>R1000    GCO REASEGUROS, S.A.</t>
  </si>
  <si>
    <t>L0067    GD INSURANCE COMPANY DAC</t>
  </si>
  <si>
    <t>L0404    GENCON INSURANCE COMPANY INTERNATIONAL LIMITED (GIBRALTAR)</t>
  </si>
  <si>
    <t>L0477    GENERAL ACCIDENT LIFE ASSURANCE LIMITED</t>
  </si>
  <si>
    <t>E0228    GENERAL REINSURANCE SUC. ESPAÑA</t>
  </si>
  <si>
    <t>C0072    GENERALI ESPAÑA, SOCIEDAD ANÓNIMA DE SEGUROS Y REASEGUROS</t>
  </si>
  <si>
    <t>L0006    GENERALI HELLAS S.A. DES ASSURANCES DES DOMMAGES</t>
  </si>
  <si>
    <t>L0021    GENERALI IARD</t>
  </si>
  <si>
    <t>L0581    GENERALI ITALIA S.P.A</t>
  </si>
  <si>
    <t>L0263    GENERALI LEVENSVERZEKERING MAATSCHAPPIJ N.V.</t>
  </si>
  <si>
    <t>L1317    GENERALI LUXEMBOUG S.A.</t>
  </si>
  <si>
    <t>L1343    GENERALI POIST'OVNA, A.S.</t>
  </si>
  <si>
    <t>L1200    GENERALI POJIST'OVNA A.S</t>
  </si>
  <si>
    <t>L1187    GENERALI ROMANIA ASIGURARE REASIGURARE S.A.</t>
  </si>
  <si>
    <t>L0171    Generali Seguros, S.A.</t>
  </si>
  <si>
    <t>L0382    GENERALI VERSICHERUNG AKTIENGESELLSCHAFT(ALEMANIA)</t>
  </si>
  <si>
    <t>L0207    GENERALI VERSICHERUNG AKTIENGESELLSCHAFT(AUSTRIA)</t>
  </si>
  <si>
    <t>L0142    GENERALI VIDA, COMPAÑIA DE SEGUROS, S.A.</t>
  </si>
  <si>
    <t>L0334    GENERALI VIE</t>
  </si>
  <si>
    <t>C0695    GENESIS SEGUROS GENERALES, SOCIEDAD ANONIMA DE SEGUROS Y REASEGUROS</t>
  </si>
  <si>
    <t>C0718    GENWORTH FINANCIAL INSURANCE COMPAÑIA DE SEGUROS Y REASEGUROS, S.A.</t>
  </si>
  <si>
    <t>C0719    GENWORTH FINANCIAL LIFE COMPAÑIA DE SEGUROS Y REASEGUROS DE VIDA, S.A.</t>
  </si>
  <si>
    <t>L0546    GERLING POLSKA TOWARZYSTWO UBEZPIECZEN S.A</t>
  </si>
  <si>
    <t>C0089    GES, SEGUROS Y REASEGUROS, S.A.</t>
  </si>
  <si>
    <t>E0150    GLOBALE RUCK SUC. EN ESPAÑA</t>
  </si>
  <si>
    <t>L0767    GLOBALITY S.A</t>
  </si>
  <si>
    <t>E0121    GNB- COMPANHIA DE SEGUROS DE VIDA S.A SUC.EN ESPAÑA</t>
  </si>
  <si>
    <t>L0351    GOLDEN ARCHES INSURANCE DAC</t>
  </si>
  <si>
    <t>L0575    GOTHAER ALLGEMEINE VERSICHERUNG AG</t>
  </si>
  <si>
    <t>E0146    GOTHAER ALLGEMEINE VERSICHERUNG AG(NIEDERLASSUNG SPANIEN)DELEGACION GENERAL EN ESPAÑA</t>
  </si>
  <si>
    <t>L0162    GOUDSE SCHADEVERZEKERINGEN N.V</t>
  </si>
  <si>
    <t>L1154    GRAWE ELETBIZTOSITO ZARTKORUEN MUKODO RESZVENYTARSASAG</t>
  </si>
  <si>
    <t>L1324    GRAZER WECHSELSEITIGE VERSICHERUNG AG</t>
  </si>
  <si>
    <t>L0624    GREAT AMERICAN INTERNATIONAL INSURANCE (EU) DAC</t>
  </si>
  <si>
    <t>L0849    GREAT AMERICAN INTERNATIONAL INSURANCE LIMITED</t>
  </si>
  <si>
    <t>L0095    GREAT LAKES INSURANCE  SE</t>
  </si>
  <si>
    <t>L1157    GREAT LAKES INSURANCE SE SUC. ITALIA</t>
  </si>
  <si>
    <t>L0984    GREENSTARS BNP PARIBAS S.A</t>
  </si>
  <si>
    <t>L0890    GREENVAL INSURANCE  DESIGNATED ACTIVITY COMPANY</t>
  </si>
  <si>
    <t>L0623    GRESHAM INSURANCE COMPANY LIMITED</t>
  </si>
  <si>
    <t>L0344    GROUPAMA ASSICURAZIONI S.P.A</t>
  </si>
  <si>
    <t>L0397    GROUPAMA ASSURANCE CREDIT ET CAUTION</t>
  </si>
  <si>
    <t>L0675    GROUPAMA RHONE ALPES AUVERGNE</t>
  </si>
  <si>
    <t>L1102    GROUPAMA S.A</t>
  </si>
  <si>
    <t>E0181    GROUPAMA TRANSPORT SUC ESPAÑA</t>
  </si>
  <si>
    <t>L0897    GUARANTEE PROTECTION INSURANCE LIMITED</t>
  </si>
  <si>
    <t>L0843    HAMILTON INSURANCE DAC</t>
  </si>
  <si>
    <t>L0880    HANDELSBANKEN LIV FORSAKRINGSAKTIEBOLAG</t>
  </si>
  <si>
    <t>L0420    HANSARD EUROPE DAC.</t>
  </si>
  <si>
    <t>L0866    HANSE-MARINE VERSICHERUNG AG</t>
  </si>
  <si>
    <t>L0385    HANSEMERKUR (S.A. DE SEGUROS DE VIAJE)</t>
  </si>
  <si>
    <t>L0689    HARTFORD FINANCIAL PRODUCTS INTERNATIONAL LTD</t>
  </si>
  <si>
    <t>L0485    HARTFORD LIFE LIMITED</t>
  </si>
  <si>
    <t>L0802    HCC INTERNATIONAL INSURANCE COMPANY PLC</t>
  </si>
  <si>
    <t>E0191    HCC INTERNATIONAL INSURANCE COMPANY PLC SUC.EN ESPAÑA</t>
  </si>
  <si>
    <t>L0786    HDI  VERSICHERUNG AG</t>
  </si>
  <si>
    <t>L0071    HDI GERLING INDUSTRIE VERS.-AG , SUCUR EN UK</t>
  </si>
  <si>
    <t>L0111    HDI GERLING INDUSTRIE VERS.-AG, SUCURSAL EN GRECIA</t>
  </si>
  <si>
    <t>L0110    HDI GERLING INDUSTRIE VERSI. AG,SUCURSAL EN FRANCIA</t>
  </si>
  <si>
    <t>L0486    HDI GLOBAL SE</t>
  </si>
  <si>
    <t>L1014    HDI GLOBAL SE  SUC BELGICA</t>
  </si>
  <si>
    <t>L1016    HDI GLOBAL SE AG SUC GRECIA</t>
  </si>
  <si>
    <t>L1015    HDI GLOBAL SE SUC FRANCIA</t>
  </si>
  <si>
    <t>L1017    HDI GLOBAL SE SUC IRLANDA</t>
  </si>
  <si>
    <t>L1018    HDI GLOBAL SE SUC ITALIA</t>
  </si>
  <si>
    <t>L1020    HDI GLOBAL SE SUC NORUEGA</t>
  </si>
  <si>
    <t>L1019    HDI GLOBAL SE SUC PAISES BAJOS</t>
  </si>
  <si>
    <t>L1021    HDI GLOBAL SE SUC R.UNIDO</t>
  </si>
  <si>
    <t>E0213    HDI GLOBAL SE SUC.ESPAÑA</t>
  </si>
  <si>
    <t>L0973    HDI GLOBAL SPECIALTY  SE SUC.SUECIA</t>
  </si>
  <si>
    <t>L0935    HDI GLOBAL SPECIALTY SE</t>
  </si>
  <si>
    <t>L1370    HDI GLOBAL SPECIALTY SE SUC. BÉLGICA</t>
  </si>
  <si>
    <t>L1358    HDI GLOBAL SPECIALTY SE SUC. ITALIA</t>
  </si>
  <si>
    <t>L0972    HDI GLOBAL SPECIALTY SE SUC.REINO UNIDO</t>
  </si>
  <si>
    <t>L1376    HDI GLOBAL SPECIALTY SUC PAÍSES BAJOS</t>
  </si>
  <si>
    <t>C0726    HDI HANNOVER INTERNATIONAL (ESPAÑA), S.A. DE SEGUROS Y REASEGUROS</t>
  </si>
  <si>
    <t>L0702    HDI VERSICHERUNG AKTIENGESELLSCHAFT</t>
  </si>
  <si>
    <t>L0668    HDI-GERLING ASSURANCES S.A.</t>
  </si>
  <si>
    <t>L0787    HDI-GERLING FIRMEN UND PRIVAT VERSICHERUNG AG</t>
  </si>
  <si>
    <t>L1134    HDI-GERLING RECHTSSCHUTZ VERSICHERUNG AG</t>
  </si>
  <si>
    <t>L0855    HDI-GERLING VERZEKERINGEN N.V</t>
  </si>
  <si>
    <t>L0858    HDI-GERLING VERZEKERINGEN N.V.SUC. ALEMANIA</t>
  </si>
  <si>
    <t>L0065    HEDDINGTON INSURANCE (U.K.) LIMITED</t>
  </si>
  <si>
    <t>C0804    HELLO INSURANCE GROUP, COMPAÑÍA DE SEGUROS, S.A.</t>
  </si>
  <si>
    <t>L0888    HELVETIA ASSURANCES S.A</t>
  </si>
  <si>
    <t>C0157    HELVETIA COMPAÑIA SUIZA, SOCIEDAD ANONIMA DE SEGUROS Y REASEGUROS</t>
  </si>
  <si>
    <t>L0130    HELVETIA INTERNATIONAL VERSICHERUNGS-AG</t>
  </si>
  <si>
    <t>L0606    HELVETIA SCHWEIZERISCHE VERSICHERUNGSGESELLSCHAFT IN LIECHTENSTEIN AG</t>
  </si>
  <si>
    <t>L0692    HELVETIA VERSICHERUNGS-AKTIENGESELLSCHAFT</t>
  </si>
  <si>
    <t>C0315    HERCULES SALUD SEGUROS, S.A.</t>
  </si>
  <si>
    <t>C0316    HERMANDAD MADRILEÑA, S.A DE SEGUROS.</t>
  </si>
  <si>
    <t>P3028    HERMANDAD NACIONAL DE ARQUITECTOS SUPERIORES Y QUIMICOS, MUTUALIDAD DE PREVISION SOCIAL A PRIMA FIJA</t>
  </si>
  <si>
    <t>L0938    HIGHDOME PCC LIMITED</t>
  </si>
  <si>
    <t>L1087    HILLWOOD LIMITED</t>
  </si>
  <si>
    <t>L0208    HISCOX INSURANCE COMPANY LIMITED</t>
  </si>
  <si>
    <t>E0159    HISCOX INSURANCE COMPANY LIMITED SUC.ESPAÑA</t>
  </si>
  <si>
    <t>L1266    HISCOX S.A SUC ALEMANIA</t>
  </si>
  <si>
    <t>L1264    HISCOX S.A SUC BÉLGICA</t>
  </si>
  <si>
    <t>L1265    HISCOX S.A SUC FRANCIA</t>
  </si>
  <si>
    <t>L1267    HISCOX S.A SUC IRLANDA</t>
  </si>
  <si>
    <t>L1268    HISCOX S.A SUC PAISES BAJOS</t>
  </si>
  <si>
    <t>L1269    HISCOX S.A SUC PORTUGAL</t>
  </si>
  <si>
    <t>L1270    HISCOX S.A SUC REINO UNIDO</t>
  </si>
  <si>
    <t>E0231    HISCOX S.A SUC. ESPAÑA</t>
  </si>
  <si>
    <t>L1263    HISCOX SA</t>
  </si>
  <si>
    <t>L0473    HOLMEN FORSAKRING AB</t>
  </si>
  <si>
    <t>L0370    HOMECARE INSURANCE LIMITED</t>
  </si>
  <si>
    <t>C0558    HOUSTON CASUALTY COMPANY EUROPE, SEGUROS Y REASEGUROS, S.A.</t>
  </si>
  <si>
    <t>L0064    HSB ENGINEERING INSURANCE LIMITED</t>
  </si>
  <si>
    <t>E0128    HSB ENGINEERING INSURANCE LTD SUC ESPAÑA</t>
  </si>
  <si>
    <t>L0292    HSBC INSURANCE (IRELAND) LTD</t>
  </si>
  <si>
    <t>L0117    HSBC LIFE (EUROPE) LIMITED</t>
  </si>
  <si>
    <t>L0998    HSBC LIFE ASSURANCE (MALTA) LTD</t>
  </si>
  <si>
    <t>L0548    HSBC VIE</t>
  </si>
  <si>
    <t>L0766    HUBENER VERSICHERUNGS AG</t>
  </si>
  <si>
    <t>L0591    HUGO INSURANCE S.A</t>
  </si>
  <si>
    <t>L0757    HUMANIS PREVOYANCE</t>
  </si>
  <si>
    <t>C0140    IBERCAJA VIDA, COMPAÑIA DE SEGUROS Y REASEGUROS, S.A.</t>
  </si>
  <si>
    <t>E0143    ICARE ASSURANCE</t>
  </si>
  <si>
    <t>L0669    IDA INSURANCE LTD</t>
  </si>
  <si>
    <t>L0365    IF SKADEFORSAKRING AB (PUBL)(SUCURSAL REINO UNIDO)</t>
  </si>
  <si>
    <t>L0338    IF SKADEFORSAKRING AB(PUBL)</t>
  </si>
  <si>
    <t>L0369    IF SKADEFORSAKRING AB(PUBL) SUCURSAL NORUEGA</t>
  </si>
  <si>
    <t>L0367    IF SKADEFORSAKRING AB(PUBL)SUCURSAL DINAMARCA</t>
  </si>
  <si>
    <t>L0368    IF SKADEFORSAKRING AB(PUBL)SUCURSAL FINLANDIA</t>
  </si>
  <si>
    <t>L0363    IF SKADEFORSAKRING AB(PUBL)SUCURSAL FRANCIA</t>
  </si>
  <si>
    <t>L0366    IF SKADEFORSAKRING AB(SUCURSAL ALEMANIA)</t>
  </si>
  <si>
    <t>L0364    IF SKADEFORSAKRING AB(SUCURSAL PAISES BAJOS)</t>
  </si>
  <si>
    <t>L0357    IF VAHINKOVAKUUTUSYHTIO OY (IF P&amp;C INSURANCE COMPANY LIMITED)</t>
  </si>
  <si>
    <t>C0384    IGUALATORIO MEDICO QUIRURGICO COLEGIAL, S.A. DE SEGUROS.</t>
  </si>
  <si>
    <t>C0391    IGUALATORIO MEDICO QUIRURGICO Y DE ESPECIALIDADES DE ASTURIAS, S.A. DE SEGUROS</t>
  </si>
  <si>
    <t>C0758    IGUALATORIO MEDICO QUIRURGICO, S.A. DE SEGUROS Y REASEGUROS</t>
  </si>
  <si>
    <t>L0845    IMA ASSURANCES</t>
  </si>
  <si>
    <t>C0709    IMA IBERICA DE SEGUROS Y REASEGUROS, S.A.</t>
  </si>
  <si>
    <t>E0135    INDEPENDENT INSURANCE COMPANY LIMITED</t>
  </si>
  <si>
    <t>L0119    INDUSTRIA FTRSZKRINGSAKTIEBOLAG</t>
  </si>
  <si>
    <t>L0236    INDUSTRIFORSIKRING AS</t>
  </si>
  <si>
    <t>L0580    INFRASSURE LTD</t>
  </si>
  <si>
    <t>L0290    INORA LIFE LIMITED</t>
  </si>
  <si>
    <t>L1036    INSER AG</t>
  </si>
  <si>
    <t>C0414    INSTITUTO SANITARIO, S.A. DE SEGUROS</t>
  </si>
  <si>
    <t>L1371    Insurance Company DallBogg: Life and Health AD</t>
  </si>
  <si>
    <t>L0639    INSURANCE COMPANY EUROINS JSC</t>
  </si>
  <si>
    <t>L1361    INSUREM INSURANCE COMPANY LTD</t>
  </si>
  <si>
    <t>L1150    INTEGRALE LUXEMBOURG S.A</t>
  </si>
  <si>
    <t>L0915    INTEGRALIFE UK LIMITED</t>
  </si>
  <si>
    <t>L0982    INTER ALLGEMEINE VERSICHERUNG AG</t>
  </si>
  <si>
    <t>L0727    INTER PARTNER ASSISTANCE (SUC.REINO UNIDO)</t>
  </si>
  <si>
    <t>L0561    INTER PARTNER ASSISTANCE (SUCURSAL ALEMANIA)</t>
  </si>
  <si>
    <t>L0557    INTER PARTNER ASSISTANCE (SUCURSAL EN FRANCIA)</t>
  </si>
  <si>
    <t>C0430    INTER PARTNER ASSISTANCE ESPAÑA, SOCIEDAD ANONIMA DE SEGUROS Y REASEGUROS</t>
  </si>
  <si>
    <t>L0913    INTER PARTNER ASSISTANCE SA</t>
  </si>
  <si>
    <t>E0196    INTER PARTNER ASSISTANCE SA SUC.ESPAÑA</t>
  </si>
  <si>
    <t>L0678    INTER PARTNER ASSISTANCE SUC.IRLANDA</t>
  </si>
  <si>
    <t>E0214    INTERLLOYD VERSICHERUNGS-AG SUCURSAL EN ESPAÑA</t>
  </si>
  <si>
    <t>L0426    INTERNATIONAL CREDIT MUTUEL LIFE S.A</t>
  </si>
  <si>
    <t>E0131    INTERNATIONAL HEALTH INSURANCE DANMARK FORSIKRINGS AKTIESELSKAB (AKTIESELSKAB), SUCURSAL EN ESPAÑA</t>
  </si>
  <si>
    <t>L0103    INTERNATIONAL HEALTH INSURANCE DANMARK,FORSIKRINGSAKTIESELSKAB</t>
  </si>
  <si>
    <t>L0217    INTERNATIONAL INSURANCE COMPANY OF HANNOVER LTD.</t>
  </si>
  <si>
    <t>L0063    INTERNATIONAL TRANSPORT INTERMEDIARIES CLUB LTD</t>
  </si>
  <si>
    <t>L1052    INTERPOLIS ZORGVERZEKERINGEN N.V.</t>
  </si>
  <si>
    <t>L1378    INTESA SANPAOLO ASSICURA S.p.A.</t>
  </si>
  <si>
    <t>L0939    INTESA SANPAOLO LIFE DAC</t>
  </si>
  <si>
    <t>C0032    IPRESA IGUALATORIO DE PREVISION SANITARIA, SOCIEDAD ANONIMA DE SEGUROS.</t>
  </si>
  <si>
    <t>L1013    IPTIQ LIFE S..A. SUC IRLANDA</t>
  </si>
  <si>
    <t>L1011    IPTIQ LIFE S.A SUC PAISES BAJOS</t>
  </si>
  <si>
    <t>L1012    IPTIQ LIFE S.A SUC R.U</t>
  </si>
  <si>
    <t>L1010    IPTIQ LIFE S.A. SUC ALEMANIA</t>
  </si>
  <si>
    <t>C0453    IQUIMESA SEGUROS DE SALUD, S.A.</t>
  </si>
  <si>
    <t>L0997    IRISH LIFE ASSURANCE COMPANY PLC</t>
  </si>
  <si>
    <t>L0584    ISLAND CAPITAL (EUROPE)LIMITED</t>
  </si>
  <si>
    <t>L1023    ITAS ISTITUTO TRENTINO ALTO ADIGE PER ASSICURAZIONI SOCIETA  MUTUA DI ASSICURA ZIONI (ITAS MUTUA)</t>
  </si>
  <si>
    <t>L0653    JUSTITIA</t>
  </si>
  <si>
    <t>L1401    Justitia NV</t>
  </si>
  <si>
    <t>L0325    K.B.C ASSURANCES S.A</t>
  </si>
  <si>
    <t>L0341    KAUPTHING LIFE &amp; PENSION LUXEMBOURG, S.A.</t>
  </si>
  <si>
    <t>L0579    KBC VERZEKERINGEN</t>
  </si>
  <si>
    <t>L0638    KINGFISHER INSURANCE LIMITED</t>
  </si>
  <si>
    <t>L1141    KLPP INSURANCE &amp; REINSURANCE COMPANY LTD</t>
  </si>
  <si>
    <t>L1094    KOOPERATIVA POJIST'OVNA A.S VIENNA INSURANCE GROUP</t>
  </si>
  <si>
    <t>L0746    KRAVAG-LOGISTC VERSICHERUNGS-AG</t>
  </si>
  <si>
    <t>L1001    KUPEG UVEROVA POJIST'OVNA A.S</t>
  </si>
  <si>
    <t>C0721    KUTXABANK ASEGURADORA COMPAÑIA DE SEGUROS Y REASEGUROS, S.A.</t>
  </si>
  <si>
    <t>C0654    KUTXABANK VIDA Y PENSIONES COMPAÑIA DE SEGUROS Y REASEGUROS, S.A.</t>
  </si>
  <si>
    <t>L0376    L'EQUITE</t>
  </si>
  <si>
    <t>L1366    L'ETOILE</t>
  </si>
  <si>
    <t>C0027    LA BOREAL MEDICA, S.A. DE SEGUROS.</t>
  </si>
  <si>
    <t>C0075    LA FE PREVISORA COMPAÑIA DE SEGUROS, S.A.</t>
  </si>
  <si>
    <t>L1327    LA MONDIALE</t>
  </si>
  <si>
    <t>L0330    LA MONDIALE EUROPARTNER S.A</t>
  </si>
  <si>
    <t>L1328    LA MONDIALE PARTENAIRE</t>
  </si>
  <si>
    <t>C0279    LA PREVISION MALLORQUINA DE SEGUROS, S.A.</t>
  </si>
  <si>
    <t>C0159    LA PREVISION POPULAR DE SEGUROS, S.A.</t>
  </si>
  <si>
    <t>C0188    LA UNION ALCOYANA, S.A. DE SEGUROS Y REASEGUROS.</t>
  </si>
  <si>
    <t>C0368    LA UNION MADRILEÑA DE SEGUROS, S.A.</t>
  </si>
  <si>
    <t>M0048    LA UNION MONTIJANA, SEGUROS MUTUOS CONTRA INCENDIOS A PRIMA VARIABLE</t>
  </si>
  <si>
    <t>C0773    LAIETANA GENERALES COMPAÑÍA DE SEGUROS DE LA CAJA DE AHORROS LAIETANA S.A., SOCIEDAD UNIPERSONAL</t>
  </si>
  <si>
    <t>C0747    LAIETANA VIDA, COMPAÑÍA DE SEGUROS DE LA CAJA DE A HORROS LAIETANA, S.A., SOCIEDAD UNIPERSONAL</t>
  </si>
  <si>
    <t>L0590    LANCASHIRE INSURANCE COMPANY (UK)LTD</t>
  </si>
  <si>
    <t>L0768    LANDSCHAFTLICHE BRANDKASSE HANNOVER</t>
  </si>
  <si>
    <t>L0836    LANSFORSAKRINGAR SAK FORSAKRINGSAKTIEBOLAG</t>
  </si>
  <si>
    <t>L0551    LE SPHINX ASSURANCES LUXEMBOURG</t>
  </si>
  <si>
    <t>C0771    LEGALITAS COMPAÑIA DE SEGUROS Y REASEGUROS, S.A.</t>
  </si>
  <si>
    <t>L0656    LEMMA EUROPE INSURANCE COMPANY LIMITED(GIBRALTAR)</t>
  </si>
  <si>
    <t>C0756    LIBERBANK VIDA Y PENSIONES, SEGUROS Y REASEGUROS, S.A.</t>
  </si>
  <si>
    <t>E0174    LIBERTY MUTUAL INSURANCE EUROPE LIMITED SUC.EN ESPAÑA</t>
  </si>
  <si>
    <t>L0418    LIBERTY MUTUAL INSURANCE EUROPE SE</t>
  </si>
  <si>
    <t>C0467    LIBERTY SEGUROS, COMPAÑIA DE SEGUROS Y REASEGUROS, S.A.</t>
  </si>
  <si>
    <t>L0287    LIFE VALUE S.P.A</t>
  </si>
  <si>
    <t>L0128    LIFEGUARD INSURANCE (DUBLIN) DAC</t>
  </si>
  <si>
    <t>E0165    LIGHTHOUSE GENERAL INSURANCE COMPANY LTD (GIBRALTAR)</t>
  </si>
  <si>
    <t>E0164    LIGHTHOUSE LIFE ASSURANCE COMPANY LTD(GIBRALTAR)</t>
  </si>
  <si>
    <t>C0720    LINEA DIRECTA ASEGURADORA SOCIEDAD ANÓNIMA COMPAÑIA DE SEGUROS Y REASEGUROS</t>
  </si>
  <si>
    <t>L0672    LIVERPOOL VICTORIA FRIENDLY SOCIETY LIMITED</t>
  </si>
  <si>
    <t>L0017    LLOYD'S ASSOCIATION OF UNDERWRITERS</t>
  </si>
  <si>
    <t>E0237    LLOYD'S INSURANCE COMPANY</t>
  </si>
  <si>
    <t>L1228    LLOYD'S INSURANCE COMPANY SA/NV</t>
  </si>
  <si>
    <t>E0142    LLOYD'S SUCURSAL EN ESPAÑA (PRESENCIA PERMANENTE DE LLOYD'S ASSOCIATION OF UNDERWRITERS)</t>
  </si>
  <si>
    <t>L0774    LOCALTAPIOLA GENERAL MUTUAL INSURANCE COMPANY</t>
  </si>
  <si>
    <t>L0265    LOMBARD INTERNATIONAL ASSURANCE S.A</t>
  </si>
  <si>
    <t>L1139    LONDON &amp; COLONIAL ASSURANCE PCC(GIBRALTAR)</t>
  </si>
  <si>
    <t>L0016    LONDON GENERAL INSURANCE COMPANY LIMITED</t>
  </si>
  <si>
    <t>E0126    LONDON GENERAL INSURANCE COMPANY LIMITED SUC.ESPAÑA</t>
  </si>
  <si>
    <t>L0280    LONDON GENERAL LIFE COMPANY LIMITED</t>
  </si>
  <si>
    <t>E0154    LONDON GENERAL LIFE COMPANY LIMITED SUC.EN ESPAÑA</t>
  </si>
  <si>
    <t>P2609    M. G. D. MUTUALIDAD GENERAL DEPORTIVA DE PREVISION SOCIAL</t>
  </si>
  <si>
    <t>L0009    M.B.I.A ASSURANCE</t>
  </si>
  <si>
    <t>L0437    MACIFILIA</t>
  </si>
  <si>
    <t>L0619    MAIDEN LIFE AB</t>
  </si>
  <si>
    <t>L0578    MANNHEIMER VERSICHERUNG AKTIENGESELLSCHAFT.</t>
  </si>
  <si>
    <t>C0676    MAPFRE ASISTENCIA, COMPAÑIA INTERNACIONAL DE SEGUROS Y REASEGUROS, S.A.</t>
  </si>
  <si>
    <t>C0058    MAPFRE ESPAÑA, COMPAÑIA DE SEGUROS Y REASEGUROS, S.A.</t>
  </si>
  <si>
    <t>C0732    MAPFRE GLOBAL RISKS, COMPAÑÍA INTERNACIONAL DE SEGUROS Y REASEGUROS, S.A</t>
  </si>
  <si>
    <t>R0019    MAPFRE RE, COMPAÑIA DE REASEGUROS, S.A.</t>
  </si>
  <si>
    <t>C0782    MAPFRE SEGUROS DE EMPRESAS, COMPAÑIA DE SEGUROS Y REASEGUROS, S.A.</t>
  </si>
  <si>
    <t>L0760    MAPFRE SEGUROS GERAIS S.A</t>
  </si>
  <si>
    <t>C0511    MAPFRE VIDA, S.A. DE SEGUROS Y REASEGUROS SOBRE LA VIDA HUMANA</t>
  </si>
  <si>
    <t>C0754    MARCH VIDA, SOCIEDAD ANONIMA DE SEGUROS Y REASEGUR OS</t>
  </si>
  <si>
    <t>L0441    MARKEL EUROPE PLC</t>
  </si>
  <si>
    <t>L1243    MARKEL INSURANCE SE</t>
  </si>
  <si>
    <t>L1246    MARKEL INSURANCE SE SUC. PAÍSES BAJOS</t>
  </si>
  <si>
    <t>L1244    MARKEL INSURANCE SE SUC. REINO UNIDO</t>
  </si>
  <si>
    <t>L1245    MARKEL INSURANCE SE SUC.IRLANDA</t>
  </si>
  <si>
    <t>E0235    MARKEL INSURANCE SE SUCURSAL EN ESPAÑA</t>
  </si>
  <si>
    <t>E0163    MARKEL INTERNATIONAL INSURANCE COMPANY</t>
  </si>
  <si>
    <t>L0143    MARKEL INTERNATIONAL INSURANCE COMPANY LIMITED</t>
  </si>
  <si>
    <t>L0825    MARKEL INTERNATIONAL INSURANCE COMPANY LIMITED SUC.SUECIA</t>
  </si>
  <si>
    <t>C0114    MARTIERRA SEGUROS, S.A.</t>
  </si>
  <si>
    <t>L0049    MARTINSURANCE TEORANTA</t>
  </si>
  <si>
    <t>L1390    MBDA Insurance DAC</t>
  </si>
  <si>
    <t>E0124    MBIA INSURANCE CORPORATION, ENTIDAD ASEGURADORA NORTEAMERICANA, SUCURSAL EN ESPAÑA</t>
  </si>
  <si>
    <t>L0677    MBIA UK INSURANCE LIMITED</t>
  </si>
  <si>
    <t>L0564    MEDICAL INSURANCE COMPANY LTD.</t>
  </si>
  <si>
    <t>C0766    MEDITERRANEO SEGUROS DIVERSOS, COMPAÑIA DE SEGUROS Y REASEGUROS, S.A.</t>
  </si>
  <si>
    <t>C0677    MEDITERRANEO VIDA, SOCIEDAD ANONIMA DE SEGUROS Y REASEGUROS</t>
  </si>
  <si>
    <t>L0942    MELES INSURANCE A/S</t>
  </si>
  <si>
    <t>L1058    MENZIS N.V.</t>
  </si>
  <si>
    <t>L1059    MENZIS ZORGVERZEKERAAR N.V</t>
  </si>
  <si>
    <t>L1302    MERCANTILE INDEMNITY COMPANY LIMITED</t>
  </si>
  <si>
    <t>C0494    MERIDIANO, S.A. COMPAÑIA ESPAÑOLA DE SEGUROS</t>
  </si>
  <si>
    <t>L1392    METLIFE EUROPE DAC, SUCURSAL FRANCIA</t>
  </si>
  <si>
    <t>E0208    METLIFE EUROPE DESIGNATED ACTIVITY SUC.ESPAÑA</t>
  </si>
  <si>
    <t>E0209    METLIFE EUROPE INSURANCE LIMITED SUC.ESPAÑA</t>
  </si>
  <si>
    <t>L0671    METLIFE EUROPE LIMITED</t>
  </si>
  <si>
    <t>C0121    METROPOLIS, S.A., COMPAÑIA NACIONAL DE SEGUROS Y REASEGUROS.</t>
  </si>
  <si>
    <t>L1242    MGEN FILIA</t>
  </si>
  <si>
    <t>L1241    MGEN VIE</t>
  </si>
  <si>
    <t>C0794    MGS SEGUROS Y REASEGUROS S.A.</t>
  </si>
  <si>
    <t>L0077    MILANO ASSICURAZIONI S.P.A.</t>
  </si>
  <si>
    <t>L0899    MILLBURN INSURANCE COMPANY LIMITED</t>
  </si>
  <si>
    <t>L0391    MILLENNIUM INSURANCE COMPANY LIMITED (GIBRALTAR)</t>
  </si>
  <si>
    <t>L0801    MINSTER INSURANCE COMPANY LIMITED</t>
  </si>
  <si>
    <t>L0051    MIRIPRO INSURANCE COMPANY LIMITED</t>
  </si>
  <si>
    <t>E0144    MITSUI SUMITOMO INSURANCE (EUROPE)LIMITED SUC ESPAÑA</t>
  </si>
  <si>
    <t>L0488    MITSUI SUMITOMO INSURANCE (EUROPE)LIMITED.SUCURSAL BELGICA</t>
  </si>
  <si>
    <t>L0492    MITSUI SUMITOMO INSURANCE (EUROPE)LIMITEDSUCURSAL ALEMANIA</t>
  </si>
  <si>
    <t>L0138    MITSUI SUMITOMO INSURANCE (LONDON) LIMITED</t>
  </si>
  <si>
    <t>L0015    MITSUI SUMITOMO INSURANCE COMPANY (EUROPE) LIMITED</t>
  </si>
  <si>
    <t>L0804    MITSUI SUMITOMO INSURANCE COMPANY (EUROPE)SUC ESLOVAQUIA</t>
  </si>
  <si>
    <t>C0781    MM GLOBALIS, S.A.U. DE SEGUROS Y REASEGUROS</t>
  </si>
  <si>
    <t>C0786    MM HOGAR SOCIEDAD ANÓNIMA UNIPERSONAL DE SEGUROS Y REASEGUROS</t>
  </si>
  <si>
    <t>L0075    MMA IARD ASSURANCES MUTUELLES</t>
  </si>
  <si>
    <t>L0975    MMA IARD SA</t>
  </si>
  <si>
    <t>L0076    MMA VIE ASSURANCES MUTUELLES</t>
  </si>
  <si>
    <t>L0199    MONDIAL ASSISTANCE EUROPE N.V.</t>
  </si>
  <si>
    <t>E0182    MONDIAL ASSISTANCE EUROPE NV SUC ESPAÑA</t>
  </si>
  <si>
    <t>P0046    MONTEPIO DE ARTILLERIA, MUTUALIDAD DE PREVISIÓN SOCIAL A PRIMA FIJA</t>
  </si>
  <si>
    <t>P0089    MONTEPIO DE CONDUCTORES DE AUTOMOVILES DE VALLADOLID Y PROVINCIA, MUTUALIDAD DE PREVISION SOCIAL</t>
  </si>
  <si>
    <t>P2994    MONTEPIO DE LORETO MUTUALIDAD DE PREVISION SOCIAL</t>
  </si>
  <si>
    <t>P0810    MONTEPIO DE TELEFONOS MUTUALIDAD DE PREVISIÓN SOCIAL A PRIMA FIJA</t>
  </si>
  <si>
    <t>L0279    MONUMENT ASSURANCE  LUXEMBOURG S.A</t>
  </si>
  <si>
    <t>L1399    Monument Assurance Belgium SA</t>
  </si>
  <si>
    <t>E0152    MONUMENT ASSURANCE LUXEMBURG S.A SUC. ESPAÑA</t>
  </si>
  <si>
    <t>L0268    MONUMENT LIFE INSURANCE DAC</t>
  </si>
  <si>
    <t>L0904    MS AMLIN INSURANCE SE</t>
  </si>
  <si>
    <t>L1143    MS AMLIN INSURANCE SE SUC.FRANCIA</t>
  </si>
  <si>
    <t>L1145    MS AMLIN INSURANCE SE SUC.PAISES BAJOS</t>
  </si>
  <si>
    <t>L1314    MS AMLIN INSURANCE SE SUCURSAL REINO UNIDO</t>
  </si>
  <si>
    <t>L0879    MSIG INSURANCE EUROPE AG</t>
  </si>
  <si>
    <t>L0947    MSIG INSURANCE EUROPE AG SUC BELGICA</t>
  </si>
  <si>
    <t>L0951    MSIG INSURANCE EUROPE AG SUC ESLOVAQUIA</t>
  </si>
  <si>
    <t>L0950    MSIG INSURANCE EUROPE AG SUC FRANCIA</t>
  </si>
  <si>
    <t>L0949    MSIG INSURANCE EUROPE AG SUC ITALIA</t>
  </si>
  <si>
    <t>L0948    MSIG INSURANCE EUROPE AG SUC PAISES BAJOS</t>
  </si>
  <si>
    <t>E0212    MSIG INSURANCE EUROPE AG SUC.ESPAÑA</t>
  </si>
  <si>
    <t>L0565    MULTI RISK INDEMNITY COMPANY LTD</t>
  </si>
  <si>
    <t>E0227    Münchener Rückversicherungs-Gesellschaft, Sucursal España y Portugal</t>
  </si>
  <si>
    <t>C0793    MURIMAR VIDA SEGUROS Y REASEGUROS, S.A.</t>
  </si>
  <si>
    <t>M0368    MUSAAT, MUTUA DE SEGUROS A PRIMA FIJA</t>
  </si>
  <si>
    <t>M0107    MUSSAP- MUTUA DE SEGUROS Y REASEGUROS A PRIMA FIJA</t>
  </si>
  <si>
    <t>M0098    MUTRAL, MUTUA RURAL DE SEGUROS A PRIMA FIJA</t>
  </si>
  <si>
    <t>M0124    MUTUA ARROCERA DE SEGUROS</t>
  </si>
  <si>
    <t>P2651    MUTUA DE PREVISION SOCIAL A PRIMA FIJA DEL PERSONAL DE RENAULT ESPAÑA,MUTUALIDAD DE PREVISIÓN SOCIAL</t>
  </si>
  <si>
    <t>M0199    MUTUA DE PROPIETARIOS, SEGUROS Y REASEGUROS A PRIMA FIJA</t>
  </si>
  <si>
    <t>M0371    MUTUA DE RIESGO MARITIMO, SOCIEDAD DE SEGUROS A PRIMA FIJA (MURIMAR)</t>
  </si>
  <si>
    <t>M0046    MUTUA DE SEGUROS DE ARMADORES DE BUQUES DE PESCA DE ESPAÑA, SOCIEDAD MUTUA A PRIMA FIJA</t>
  </si>
  <si>
    <t>M0327    MUTUA DE SEGUROS Y REASEGUROS DE LA PANADERIA DE VALENCIA</t>
  </si>
  <si>
    <t>M0379    MUTUA GENERAL DE CATALUÑA-MUTUA DE SEGUROS Y REASEGUROS A PRIMA FIJA</t>
  </si>
  <si>
    <t>M0067    MUTUA GENERAL DE SEGUROS - EUROMUTUA, SOCIEDAD MUTUA A PRIMA FIJA DE DE SEGUROS Y REASEGUROS</t>
  </si>
  <si>
    <t>M0140    MUTUA LEVANTE, MUTUA DE SEGUROS</t>
  </si>
  <si>
    <t>M0083    MUTUA MADRILEÑA AUTOMOVILISTA, SOCIEDAD DE SEGUROS A PRIMA FIJA</t>
  </si>
  <si>
    <t>M0084    MUTUA MMT SEGUROS, SOCIEDAD MUTUA DE SEGUROS A PRIMA FIJA</t>
  </si>
  <si>
    <t>P3164    MUTUA NACIONAL DE INGENIEROS TÉCNICOS DE PREVISIÓN SOCIAL A PRIMA FIJA , MUTUALIDAD DE PREVISION SOCIAL</t>
  </si>
  <si>
    <t>M0167    MUTUA SEGORBINA DE SEGUROS A PRIMA FIJA</t>
  </si>
  <si>
    <t>M0216    MUTUA TINERFEÑA, MUTUA DE SEGUROS Y REASEGUROS A PRIMA FIJA</t>
  </si>
  <si>
    <t>L1303    MUTUAIDE ASSISTANCE</t>
  </si>
  <si>
    <t>P3163    MUTUAL DE CONDUCTORS, Mutualidad de Previsión Social a Prima Fija</t>
  </si>
  <si>
    <t>L0025    MUTUAL MARINA INSURANCE ASSOCIATION LTD.INC.CO.LTD.BY GUARANTY</t>
  </si>
  <si>
    <t>P3157    MUTUAL MÉDICA, MUTUALIDAD DE PREVISION SOCIAL A PRIMA FIJA</t>
  </si>
  <si>
    <t>P2726    MUTUALIDAD COMPLEMENTARIA DE PREVISION SOCIAL PARA EL PERSONAL DE LA CAJA DE AHORROS DE ASTURIAS</t>
  </si>
  <si>
    <t>P3074    MUTUALIDAD COMPLEMENTARIA DE PREVISION SOCIAL RENAULT ESPAÑA</t>
  </si>
  <si>
    <t>P3156    MUTUALIDAD DE DEPORTISTAS PROFESIONALES, MUTUALIDAD DE PREVISIÓN SOCIAL A PRIMA FIJA</t>
  </si>
  <si>
    <t>P1875    MUTUALIDAD DE EMPLEADOS DEL BANCO DE ESPAÑA, ENTIDAD DE PREVISION SOCIAL</t>
  </si>
  <si>
    <t>P0226    MUTUALIDAD DE EMPLEADOS DEL BANCO SANTANDER, MUTUALIDAD DE PREVISION SOCIAL A PRIMA FIJA</t>
  </si>
  <si>
    <t>P0034    MUTUALIDAD DE PREVISION SOCIAL A PRIMA FIJA DE EMPLEADOS DE LA CAJA DE AHORROS DE VALENCIA</t>
  </si>
  <si>
    <t>P3152    MUTUALIDAD DE PREVISION SOCIAL A PRIMA FIJA DEL COLEGIO DE MINAS DE LEON,PALENCIA,BURGOS Y CANTABRIA</t>
  </si>
  <si>
    <t>P3141    MUTUALIDAD DE PREVISIÓN SOCIAL A PRIMA FIJA DEL COLEGIO OFICIAL DE INGENIEROS NAVALES Y OCEÁNICOS</t>
  </si>
  <si>
    <t>P2605    MUTUALIDAD DE PREVISION SOCIAL A PRIMA FIJA PARA EL PERSONAL DE MICHELIN ESPAÑA PORTUGAL, S.A.</t>
  </si>
  <si>
    <t>P2136    MUTUALIDAD DE PREVISIÓN SOCIAL DE ARAGONESAS A PRIMA FIJA</t>
  </si>
  <si>
    <t>P3138    MUTUALIDAD DE PREVISION SOCIAL DE ASISA, DR. ATILANO CEREZO</t>
  </si>
  <si>
    <t>P0244    MUTUALIDAD DE PREVISION SOCIAL DE AUTORES Y EDITORES</t>
  </si>
  <si>
    <t>P0737    MUTUALIDAD DE PREVISION SOCIAL DE DOCTORES Y LICENCIADOS EN FILOSOFIA Y LETRAS Y EN CIENCIAS</t>
  </si>
  <si>
    <t>P2714    MUTUALIDAD DE PREVISION SOCIAL DE EMPLEADOS DE BANCAJA, A PRIMA FIJA</t>
  </si>
  <si>
    <t>P1639    MUTUALIDAD DE PREVISION SOCIAL DE FUTBOLISTAS ESPAÑOLES A PRIMA FIJA</t>
  </si>
  <si>
    <t>P3151    MUTUALIDAD DE PREVISION SOCIAL DE LA POLICIA.</t>
  </si>
  <si>
    <t>P2397    MUTUALIDAD DE PREVISION SOCIAL DE LAS ARTES DEL LIBRO, ARLI A PRIMA FIJA</t>
  </si>
  <si>
    <t>P2997    MUTUALIDAD DE PREVISION SOCIAL DE LOS PROCURADORES DE LOS TRIBUNALES DE ESPAÑA</t>
  </si>
  <si>
    <t>P1703    MUTUALIDAD DE PREVISION SOCIAL DE PERITOS E INGENIEROS TECNICOS INDUSTRIALES A PRIMA FIJA</t>
  </si>
  <si>
    <t>P2345    MUTUALIDAD DE PREVISION SOCIAL DE VIAJANTES Y REPRESENTANTES DE COMERCIO DE ESPAÑA A PRIMA FIJA</t>
  </si>
  <si>
    <t>P0008    MUTUALIDAD DE PREVISION SOCIAL DEL PERSONAL DE ADUANAS</t>
  </si>
  <si>
    <t>P3143    MUTUALIDAD DE PREVISION SOCIAL FONDO ASISTENCIA MUTUA COLEGIO INGENIEROS CAMINOS,CANALES Y PUERTOS</t>
  </si>
  <si>
    <t>P0023    MUTUALIDAD DEL CLERO ESPAÑOL DE PREVISION SOCIAL A PRIMA FIJA</t>
  </si>
  <si>
    <t>P2636    MUTUALIDAD ESCOLAR DE PREVISION SOCIAL A PRIMA FIJA JESUS MARIA</t>
  </si>
  <si>
    <t>P3142    MUTUALIDAD ESCOLAR SEK DE PREVISION SOCIAL GENERAL A PRIMA FIJA</t>
  </si>
  <si>
    <t>P2925    MUTUALIDAD ESCOLAR Y FAMILIAR DE PREVISION SOCIAL</t>
  </si>
  <si>
    <t>P2131    MUTUALIDAD GENERAL DE LA ABOGACIA MUTUALIDAD DE PREVISION SOCIAL A PRIMA FIJA</t>
  </si>
  <si>
    <t>P2381    MUTUALIDAD GENERAL DE PREVISION DEL HOGAR DIVINA PASTORA,MUTUALIDAD DE PREVISION SOCIAL A PRIMA FIJA</t>
  </si>
  <si>
    <t>P0295    MUTUALIDAD GENERAL DE PREVISION SOCIAL DE LOS GESTORES ADMINISTRATIVOS</t>
  </si>
  <si>
    <t>P2393    MUTUALIDAD GENERAL DE PREVISION SOCIAL DE LOS QUIMICOS ESPAÑOLES</t>
  </si>
  <si>
    <t>P3159    MUTUALITAT DELS ENGINYERS MUTUALITAT DE PREVISIO SOCIAL</t>
  </si>
  <si>
    <t>M0345    MUTUASPORT, MUTUA DE SEGUROS DEPORTIVOS A PRIMA FIJA</t>
  </si>
  <si>
    <t>M0102    MUTUAVENIR MUTUA DE SEGUROS Y REASEGUROS A PRIMA FIJA DE PAMPLONA</t>
  </si>
  <si>
    <t>L0906    MUTUELLE ASSURANCE DES COMMERCANTS ET INDUSTRIELS DE FRANCE (MACIF)</t>
  </si>
  <si>
    <t>L0627    N.V HAGELUNIE</t>
  </si>
  <si>
    <t>R0011    NACIONAL DE REASEGUROS, S.A.</t>
  </si>
  <si>
    <t>C0137    NACIONAL SUIZA, COMPAÑIA DE SEGUROS Y REASEGUROS, S.A.</t>
  </si>
  <si>
    <t>L0707    NASSAU VERZEKERING MAATSCHAPPIJ N.V(SUCURSAL ALEMANIA)</t>
  </si>
  <si>
    <t>L0614    NATIONALE SUISSE ASSURANCES</t>
  </si>
  <si>
    <t>C0737    NATIONALE-NEDERLANDEN GENERALES, COMPAÑÍA DE SEGUROS Y REASEGUROS, SOCIEDAD ANONIMA ESPAÑOLA</t>
  </si>
  <si>
    <t>L0056    NATIONALE-NEDERLANDEN SCHADEVERZEKERING MAATSCHAPPIJ N.V.</t>
  </si>
  <si>
    <t>C0736    NATIONALE-NEDERLANDEN VIDA, COMPAÑIA DE SEGUROS Y REASEGUROS SOCIEDAD ANONIMA ESPAÑOLA</t>
  </si>
  <si>
    <t>L1025    NATIXIS LIFE S.A</t>
  </si>
  <si>
    <t>L0529    NAUTILUS INDEMNITY (EUROPE) LTD</t>
  </si>
  <si>
    <t>L0971    NAUTILUS INDEMNITY (IRELAND) LIMITED</t>
  </si>
  <si>
    <t>E0225    NAVIGATORS INTERNATIONAL INSURANCE COMPANY LTD</t>
  </si>
  <si>
    <t>L1158    NAVIGATORS INTERNATIONAL INSURANCE COMPANY LTD</t>
  </si>
  <si>
    <t>L0211    NAVILLUS INSURANCE COMPANY LIMITED</t>
  </si>
  <si>
    <t>L0552    NEMI FORSIKRING ASA</t>
  </si>
  <si>
    <t>L1402    Net Insurance S.p.A.,</t>
  </si>
  <si>
    <t>L0576    NEUFLIZE VIE</t>
  </si>
  <si>
    <t>L0442    NEW TECHNOLOGY INSURANCE</t>
  </si>
  <si>
    <t>L0352    NEWELL INSURANCE DAC</t>
  </si>
  <si>
    <t>L1339    NEWLINE EUROPE VERSICHERUNG AG</t>
  </si>
  <si>
    <t>L0701    NEWLINE INSURANCE COMPANY LIMITED</t>
  </si>
  <si>
    <t>L0053    NEWWATER INSURANCE LIMITED</t>
  </si>
  <si>
    <t>L0483    NIPPONKOA INSURANCE COMPANY (EUROPE) LTD</t>
  </si>
  <si>
    <t>L0685    NISSAN INTERNATIONAL INSURANCE LTD</t>
  </si>
  <si>
    <t>L1191    NN INSURANCE BELGIUM NV</t>
  </si>
  <si>
    <t>L0480    NOBLE INSURANCE COMPANY LIMITED</t>
  </si>
  <si>
    <t>L0494    NOKATUS INSURANCE COMPANY LIMITED</t>
  </si>
  <si>
    <t>L0285    NORDEA LIFE &amp; PENSIONS S.A</t>
  </si>
  <si>
    <t>L1337    NORDIC GUARANTEE FORSAKRINGSAKTIEBOLAG</t>
  </si>
  <si>
    <t>L1033    NORDISK MARINFORSAKRING AB</t>
  </si>
  <si>
    <t>C0275    NORTEHISPANA DE SEGUROS Y REASEGUROS, S.A.</t>
  </si>
  <si>
    <t>L1318    NORTH OF ENGLAND P&amp;I DAC</t>
  </si>
  <si>
    <t>L0730    NORWEGIAN HULL CLUB-GJENSIDIG ASSURANSEFORENING</t>
  </si>
  <si>
    <t>L0732    NRV NEUE RECHTSSCHUTZ-VERSICHERUNGSGESELLSCHAFT AG</t>
  </si>
  <si>
    <t>M0380    NUEVA MUTUA SANITARIA DEL SERVICIO MÉDICO, MUTUA DE SEGUROS A PRIMA FIJA</t>
  </si>
  <si>
    <t>L0355    NURNBERGER ALLGEMEINE VERSICHERUNGS-AG</t>
  </si>
  <si>
    <t>C0133    OCASO, S.A., COMPAÑIA DE SEGUROS Y REASEGUROS.</t>
  </si>
  <si>
    <t>L0282    OCIDENTAL COMPANHIA PORTUGUESA DE SEGUROS DE VIDA S.A</t>
  </si>
  <si>
    <t>L1185    OCTIUM LIFE DESIGNATED ACTIVITY COMPANY</t>
  </si>
  <si>
    <t>L1069    OHRA ZIEKTEKOSTENVERZEKERINGEN N.V.</t>
  </si>
  <si>
    <t>L1070    OHRA ZORGVERZEKERINGEN N.V.</t>
  </si>
  <si>
    <t>L0377    OLD MUTUAL WEALTH LIFE ASSURANCE LIMITED</t>
  </si>
  <si>
    <t>L1234    OMNILIFE INSURANCE COMPANY LIMITED</t>
  </si>
  <si>
    <t>L0778    ONDERLINGE VERZEKERING-MAATSCHAPPIJ NOORD-NEDERLANDSCHE P&amp;I CLUB U.A</t>
  </si>
  <si>
    <t>L0936    ONEY INSURANCE (PCC) LIMITED</t>
  </si>
  <si>
    <t>L0937    ONEY LIFE (PCC) LIMITED</t>
  </si>
  <si>
    <t>L0883    ONIX ASIGURARI S.A</t>
  </si>
  <si>
    <t>L1105    OOM SCHADEVERZEKERING NV</t>
  </si>
  <si>
    <t>L0655    OP INSURANCE LTD</t>
  </si>
  <si>
    <t>L1340    OPTEVEN ASSURANCES</t>
  </si>
  <si>
    <t>L1236    ORAG RECHTSSCHUTZVERSICHERUNGS-AG</t>
  </si>
  <si>
    <t>L0853    ORKLA INSURANCE COMPANY LIMITED</t>
  </si>
  <si>
    <t>L1080    ORNUA INSURANCE DAC</t>
  </si>
  <si>
    <t>L0896    OSA OFFENTLICHE FEUERVERSICHERUNG SACHSEN-ANHALT</t>
  </si>
  <si>
    <t>L0300    OSTERREICHISCHE KREDITVERSICHERUNGS-AKTIENGESELLSCHAFT</t>
  </si>
  <si>
    <t>L0243    OVERSEAS NEIL LIMITED</t>
  </si>
  <si>
    <t>L1071    OWM CZ GROEP AANVULLENDE VERZEKERING ZORGVERZEKERAAR U.A.</t>
  </si>
  <si>
    <t>L1072    OWM CZ GROEP ZORGVERZEKERAAR U.A.</t>
  </si>
  <si>
    <t>L1051    OZF ZORGVERZEKERINGEN N.V.</t>
  </si>
  <si>
    <t>L0313    PA (GI) LIMITED</t>
  </si>
  <si>
    <t>L1395    PACIFICA</t>
  </si>
  <si>
    <t>M0177    PAKEA, MUTUALIDAD DE SEGUROS A PRIMA FIJA</t>
  </si>
  <si>
    <t>L0706    PALLAS VERSICHERUNG AKTIENGESELLSCHAFT</t>
  </si>
  <si>
    <t>L0798    PAMIA LIMITED</t>
  </si>
  <si>
    <t>L0864    PAN INSURANCE LIMITED</t>
  </si>
  <si>
    <t>C0238    PARAISO UNIVERSAL, COMPAÑIA ESPAÑOLA DE SEGUROS, S.A.</t>
  </si>
  <si>
    <t>L0585    PARTNER RE IRELAND INSURANCE LIMITED</t>
  </si>
  <si>
    <t>L1096    PARTNERSHIP LIFE ASSURANCE COMPANY LIMITED</t>
  </si>
  <si>
    <t>C0735    PASTOR VIDA, S.A. DE SEGUROS Y REASEGUROS</t>
  </si>
  <si>
    <t>C0139    PATRIA HISPANA, S.A. DE SEGUROS Y REASEGUROS</t>
  </si>
  <si>
    <t>C0693    PELAYO VIDA SEGUROS Y REASEGUROS, S.A.</t>
  </si>
  <si>
    <t>M0050    PELAYO, MUTUA DE SEGUROS Y REASEGUROS A PRIMA FIJA</t>
  </si>
  <si>
    <t>L0700    PEMBROKE INTERNATIONAL INSURANCE COMPANY LIMITED</t>
  </si>
  <si>
    <t>L0455    PETRUS INSURANCE COMPANY LIMITED(GIBRALTAR)</t>
  </si>
  <si>
    <t>L1155    PFA PENSION FORSIKRINGSAKTIESELSKAB</t>
  </si>
  <si>
    <t>L0681    PHARMA INTERNATIONAL INSURANCE LIMITED</t>
  </si>
  <si>
    <t>L0158    PHILIP MORRIS INTERNATIONAL INSURANCE (IRELAND) LIMITED</t>
  </si>
  <si>
    <t>L0178    PHOENIX LIFE LIMITED</t>
  </si>
  <si>
    <t>L0200    PI INDEMNITY COMPANY LIMITED</t>
  </si>
  <si>
    <t>L0226    PINE INDEMNITY LIMITED</t>
  </si>
  <si>
    <t>L0940    PINNACLE INSURANCE PLC</t>
  </si>
  <si>
    <t>C0517    PLUS ULTRA SEGUROS GENERALES Y VIDA, S.A. DE SEGUROS Y REASEGUROS</t>
  </si>
  <si>
    <t>C0323    POLICLINICO, CENTRO MEDICO DE SEGUROS, S.A.</t>
  </si>
  <si>
    <t>C0688    POPULAR VIDA 2020, COMPAÑIA DE SEGUROS Y REASEGUROS, S.A.U.</t>
  </si>
  <si>
    <t>L1232    PORTMAN INSURANCE SE</t>
  </si>
  <si>
    <t>L0622    PRCG POUEY RENSEIGNMENT COMMERCIAL GARANTI SA</t>
  </si>
  <si>
    <t>E0125    PREDICA -PREVOYANCE DIALOGUE CREDIT AGRICOLE SUC ESPAÑA</t>
  </si>
  <si>
    <t>C0155    PREVENTIVA, CIA. DE SEGUROS Y REASEGUROS, S.A.</t>
  </si>
  <si>
    <t>P3160    PREVIRED, MUTUALIDAD DE PREVISION SOCIAL A PRIMA FIJA</t>
  </si>
  <si>
    <t>P3132    PREVISION BALEAR, MUTUALIDAD DE PREVISIÓN SOCIAL A PRIMA FIJA</t>
  </si>
  <si>
    <t>P0081    PREVISION MUTUA DE APAREJADORES Y ARQUITECTOS TECNICOS MUTUALIDAD DE PREVISION SOCIAL A PRIMA FIJA</t>
  </si>
  <si>
    <t>M0377    PREVISION SANITARIA NACIONAL, P.S.N. MUTUA DE SEGUROS Y REASEGUROS A PRIMA FIJA</t>
  </si>
  <si>
    <t>C0149    PREVISORA BILBAINA SEGUROS, S.A.</t>
  </si>
  <si>
    <t>C0765    PREVISORA BILBAINA VIDA SEGUROS, S.A.</t>
  </si>
  <si>
    <t>C0388    PREVISORA ESPAÑOLA DE ESPECIALIDADES Y SEGUROS, SOCIEDAD ANONIMA</t>
  </si>
  <si>
    <t>P3162    PREVISORA GENERAL, MUTUALIDAD DE PREVISIÓN SOCIAL A PRIMA FIJA</t>
  </si>
  <si>
    <t>L0570    PRIMELUX INSURANCE S.A</t>
  </si>
  <si>
    <t>L0863    PRINCIPLE FORSAKRINGS AB</t>
  </si>
  <si>
    <t>L0415    PRISMALIFE AG</t>
  </si>
  <si>
    <t>L0554    PRIVATE INSURER S.A</t>
  </si>
  <si>
    <t>L0116    PROBUS INSURANCE COMPANY EUROPE LIMITED</t>
  </si>
  <si>
    <t>L0044    PROFESSIONAL SERVICES INSURANCE COMPANY LIMITED</t>
  </si>
  <si>
    <t>L0535    Prometheus Insurance Company Limited</t>
  </si>
  <si>
    <t>L1148    PROSIGHT SPECIALTY MANAGING AGENCY LIMITED</t>
  </si>
  <si>
    <t>L1341    PROTECTOR FORSIKRING ASA</t>
  </si>
  <si>
    <t>L1224    PROVINZIAL NORDWEST LEBENSVERSICHERUNG AKTIENGESELLSCHAFT</t>
  </si>
  <si>
    <t>L0922    PROVINZIAL RHEINLAND VERSICHERUNG AG</t>
  </si>
  <si>
    <t>L0952    PRUDENCE CREOLE</t>
  </si>
  <si>
    <t>L0342    PRUDENTIAL INTERNATIONAL ASSURANCE PLC</t>
  </si>
  <si>
    <t>L0568    PRUDENTIAL RETIREMENT INCOME LTD.</t>
  </si>
  <si>
    <t>L0977    PSA INSURANCE EUROPE LTD</t>
  </si>
  <si>
    <t>L0761    PSA INSURANCE LTD</t>
  </si>
  <si>
    <t>L0976    PSA LIFE INSUANCE EUROPE LTD</t>
  </si>
  <si>
    <t>L0764    PSA LIFE INSURANCE LIMITED</t>
  </si>
  <si>
    <t>L0631    PTI INSURANCE COMPANY LIMITED(GIBRALTAR)</t>
  </si>
  <si>
    <t>P3158    PURISIMA CONCEPCION, MUTUALIDAD DE PREVISION SOCIAL</t>
  </si>
  <si>
    <t>L1296    QBE EUROPE SA/NV</t>
  </si>
  <si>
    <t>L1226    QBE EUROPE SA/NV SUC. ITALIA</t>
  </si>
  <si>
    <t>L1299    QBE EUROPE SA/NV SUC.IRLANDA</t>
  </si>
  <si>
    <t>L1229    QBE EUROPE SA/NV SUC.REINO UNIDO</t>
  </si>
  <si>
    <t>L1227    QBE EUROPE SA/NV SUC.SUECIA</t>
  </si>
  <si>
    <t>L0350    QBE INSURANCE (EUROPA) LIMITED</t>
  </si>
  <si>
    <t>L0625    QBE INSURANCE (EUROPE) LIMITED (SUC.BULGARIA)</t>
  </si>
  <si>
    <t>L0629    QBE INSURANCE (EUROPE) LIMITED (SUC.FRANCIA)</t>
  </si>
  <si>
    <t>L0613    QBE INSURANCE (EUROPE) LIMITED SUC.ALEMANIA</t>
  </si>
  <si>
    <t>L0834    QBE INSURANCE (EUROPE) LIMITED SUC.DINAMARCA</t>
  </si>
  <si>
    <t>E0168    QBE INSURANCE (EUROPE) LIMITED SUC.EN ESPAÑA</t>
  </si>
  <si>
    <t>L0620    QBE INSURANCE (EUROPE) LIMITED SUC.ESTONIA</t>
  </si>
  <si>
    <t>L1008    QIC EUROPE LIMITED</t>
  </si>
  <si>
    <t>L0881    QUANTUM LEBEN AG</t>
  </si>
  <si>
    <t>L0953    QUDOS INSURANCE A/S</t>
  </si>
  <si>
    <t>L0295    QUILTER INTERNATIONAL  IRELAND DAC</t>
  </si>
  <si>
    <t>L0359    R+V ALLGEMEINE VERSICHERUNG AKTIENGESELLCHAFT</t>
  </si>
  <si>
    <t>L0703    RCI INSURANCE LIMITED</t>
  </si>
  <si>
    <t>L0704    RCI LIFE LIMITED</t>
  </si>
  <si>
    <t>L0239    REAL GARANT VERSICHERUNG AKTIENGESELLSCHAFT</t>
  </si>
  <si>
    <t>C0613    REALE SEGUROS GENERALES, S.A.</t>
  </si>
  <si>
    <t>C0784    REALE VIDA Y PENSIONES, SOCIEDAD ANÓNIMA DE SEGUROS</t>
  </si>
  <si>
    <t>L0305    RED DISK INSURANCE COMPANY LIMITED</t>
  </si>
  <si>
    <t>L0642    RED SANDS INSURANCE COMPANY (EUROPE) LTD (GIBRALTAR)</t>
  </si>
  <si>
    <t>L1233    RELIANCE NATIONAL INSURANCE COMPANY (EUROPE) LTD</t>
  </si>
  <si>
    <t>L0409    RENAISSANCERE (UK) LIMITED</t>
  </si>
  <si>
    <t>L1054    RESSOURCES MUTUELLES ASSISTANCE</t>
  </si>
  <si>
    <t>E0178    RGA INTERNATIONAL REINSURANCE COMPANY SUC.EN ESPAÑA</t>
  </si>
  <si>
    <t>C0595    RGA RURAL VIDA, S.A. DE SEGUROS Y REASEGUROS</t>
  </si>
  <si>
    <t>C0616    RGA SEGUROS GENERALES RURAL, S.A. DE SEGUROS Y REASEGUROS</t>
  </si>
  <si>
    <t>L0918    RHEINLAND VERSICHERUNGS AG</t>
  </si>
  <si>
    <t>L1082    RHENAS INSURANCE LTD</t>
  </si>
  <si>
    <t>L0877    RIMAXX INTERNATIONAL N.V</t>
  </si>
  <si>
    <t>L0633    ROEMINCK INSURANCE N.V</t>
  </si>
  <si>
    <t>L0989    ROLAND-RECHTSSCHUTZ-VERSICHERUNGS-AG</t>
  </si>
  <si>
    <t>L0806    ROYAL &amp; SUN ALLIANCE INSURANCE (GLOBAL) SUC.BELGICA</t>
  </si>
  <si>
    <t>L0424    ROYAL &amp; SUN ALLIANCE INSURANCE PLC</t>
  </si>
  <si>
    <t>E0184    ROYAL &amp; SUN ALLIANCE INSURANCE PLC SUC.ESPAÑA</t>
  </si>
  <si>
    <t>L0872    ROYAL &amp; SUN ALLIANCE INSURANCE PLC(SUC.ALEMANIA)</t>
  </si>
  <si>
    <t>L0912    ROYAL &amp; SUN ALLIANCE INSURANCE PLC(SUC.BELGICA)</t>
  </si>
  <si>
    <t>L0874    ROYAL &amp; SUN ALLIANCE INSURANCE PLC(SUC.FRANCIA)</t>
  </si>
  <si>
    <t>L0873    ROYAL &amp; SUN ALLIANCE INSURANCE PLC(SUC.ITALIA)</t>
  </si>
  <si>
    <t>L0875    ROYAL &amp; SUN ALLIANCE INSURANCE PLC(SUC.PAISES BAJOS)</t>
  </si>
  <si>
    <t>L0820    ROYAL &amp; SUN ALLIANCE INSURANCE(GLOBAL)LTD SUC.PAISES BAJOS</t>
  </si>
  <si>
    <t>L0835    ROYAL INTERNATIONAL INSURANCE HOLDINGS LIMITED SUC.ITALIA</t>
  </si>
  <si>
    <t>L0805    ROYAL INTERNATIONAL INSURANCE HOLDINGS LIMITES SUC ALEMANIA</t>
  </si>
  <si>
    <t>L0271    ROYAL LIVER ASSURANCE LIMITED</t>
  </si>
  <si>
    <t>L0123    ROYAL NEDERLAND SCHADEVERZEKERING N.V.</t>
  </si>
  <si>
    <t>L1309    RSA LUXEMBOURG S.A SUC BELGICA</t>
  </si>
  <si>
    <t>L1312    RSA LUXEMBOURG S.A SUC PAÍSES BAJOS</t>
  </si>
  <si>
    <t>L1310    RSA LUXEMBOURG S.A. SUC FRANCIA</t>
  </si>
  <si>
    <t>E0234    RSA Luxembourg S.A., Sucursal en España</t>
  </si>
  <si>
    <t>L1311    RSA LUXEMBOURG S.A.SUC ALEMANIA</t>
  </si>
  <si>
    <t>L0903    RSIF INTERNATIONAL LIMITED</t>
  </si>
  <si>
    <t>L0945    S.C. ABC ASIGURARI-REASIGURARI S.A</t>
  </si>
  <si>
    <t>C0627    S.O.S. SEGUROS Y REASEGUROS, S.A.</t>
  </si>
  <si>
    <t>L1149    S2C S.P.A COMPAGNIA DI ASSICURAZIONI DI CREDIT E CAUZIONI</t>
  </si>
  <si>
    <t>C0643    SA NOSTRA COMPAÑÍA DE SEGUROS DE VIDA, S.A.</t>
  </si>
  <si>
    <t>L0826    SAARLAND FEUERVERSICHERUNG AKTIENGESELLSCHAFT</t>
  </si>
  <si>
    <t>L0749    SACE BT S.P.A</t>
  </si>
  <si>
    <t>C0569    SADYR SOCIEDAD ANONIMA DE SEGUROS Y REASEGUROS</t>
  </si>
  <si>
    <t>C0775    SAHNA-E SERVICIOS INTEGRALES DE SALUD, SOCIEDAD ANONIMA DE SEGUROS Y REASEGUROS</t>
  </si>
  <si>
    <t>C0448    SALUS ASISTENCIA SANITARIA, S.A. DE SEGUROS</t>
  </si>
  <si>
    <t>L0876    SAMSUNG FIRE &amp; MARINE INSURANCE COMPANY OF EUROPE LTD</t>
  </si>
  <si>
    <t>C0515    SANITARIA MEDICO-QUIRURGICA DE SEGUROS, S.A.</t>
  </si>
  <si>
    <t>C0320    SANITAS, SOCIEDAD ANONIMA DE SEGUROS.</t>
  </si>
  <si>
    <t>C0694    SANTA LUCÍA VIDA Y PENSIONES, S.A. , Compañía de Seguros y Reaseguros</t>
  </si>
  <si>
    <t>C0174    SANTA LUCIA, S.A. COMPAÑIA DE SEGUROS Y REASEGUROS</t>
  </si>
  <si>
    <t>C0796    SANTANDER GENERALES SEGUROS Y REASEGUROS, S.A.</t>
  </si>
  <si>
    <t>C0806    SANTANDER MAPFRE SEGUROS Y REASEGUROS, S.A.</t>
  </si>
  <si>
    <t>C0037    SANTANDER SEGUROS Y REASEGUROS, COMPAÑIA ASEGURADORA, S.A.</t>
  </si>
  <si>
    <t>C0795    SANTANDER VIDA SEGUROS Y REASEGUROS, S.A.</t>
  </si>
  <si>
    <t>L0596    SARA ASSICURAZIONI S.P.A</t>
  </si>
  <si>
    <t>L0348    SCA FORSAKRINGSAKTIEBOLAG</t>
  </si>
  <si>
    <t>L1330    SCCOTTISH WIDOWS EUROPE S.A SUC ALEMANIA</t>
  </si>
  <si>
    <t>L0375    SCHWARZMEER UND OSTSEE VERSICHERUNGS-AKTIENGESELLSCHAFT SOVAG</t>
  </si>
  <si>
    <t>L1306    SCOR EUROPE SE</t>
  </si>
  <si>
    <t>E0158    SCOR GLOBAL LIFE IBERICA SUCURSAL</t>
  </si>
  <si>
    <t>E0211    SCOR GLOBAL P&amp;C SE IBERICA SUCURSAL EN ESPAÑA</t>
  </si>
  <si>
    <t>E0149    SCOR IBERICA SUCURSAL</t>
  </si>
  <si>
    <t>E0239    SCOR SE SUC. ESPAÑA</t>
  </si>
  <si>
    <t>L0281    SCOR UK COMPANY LIMITED</t>
  </si>
  <si>
    <t>L0186    SCOTTISH MUTUAL INTERNATIONAL PLC</t>
  </si>
  <si>
    <t>L0252    SCOTTISH WIDOWS ANNUITIES LIMITED</t>
  </si>
  <si>
    <t>L1322    SCOTTISH WIDOWS EUROPE S.A.</t>
  </si>
  <si>
    <t>L1331    SCOTTISH WIDOWS EUROPE S.A. SUCURSAL ITALIA</t>
  </si>
  <si>
    <t>L0251    SCOTTISH WIDOWS PLC</t>
  </si>
  <si>
    <t>L0779    SEAMAIR INSURANCE LIMITED</t>
  </si>
  <si>
    <t>L0204    SEB LIFE INTERNATIONAL ASSURANCE COMPANY LIMITED</t>
  </si>
  <si>
    <t>L0383    SEB TRYGG LIFE (IRELAND) ASSURANCE COMPANY LIMITED</t>
  </si>
  <si>
    <t>C0124    SEGURCAIXA ADESLAS, SOCIEDAD ANONIMA DE SEGUROS Y REASEGUROS</t>
  </si>
  <si>
    <t>C0468    SEGUROS CATALANA OCCIDENTE, SOCIEDAD ANONIMA DE SEGUROS Y REASEGUROS</t>
  </si>
  <si>
    <t>C0619    SEGUROS DE VIDA Y PENSIONES ANTARES, S.A.</t>
  </si>
  <si>
    <t>C0697    SEGUROS EL CORTE INGLES, VIDA, PENSIONES Y REASEGUROS, S.A.</t>
  </si>
  <si>
    <t>C0683    SEGUROS LAGUN ARO VIDA, S.A.</t>
  </si>
  <si>
    <t>C0572    SEGUROS LAGUN ARO, S.A.</t>
  </si>
  <si>
    <t>C0648    SEGUROS LATINA, S.A.</t>
  </si>
  <si>
    <t>C0218    SEGUROS LLORET, S.A.</t>
  </si>
  <si>
    <t>M0210    SEGUROS MUTUOS A PRIMA VARIABLE DE INCENDIOS DE CASAS DEL VALLE DE MENA</t>
  </si>
  <si>
    <t>C0182    SEGUROS SEVILLA, S.A.</t>
  </si>
  <si>
    <t>M0353    SERAS, MUTUALIDAD DE SEGUROS A PRIMA FIJA</t>
  </si>
  <si>
    <t>L0014    SHIPOWNERS' MUTUAL PROTECTION &amp; INDEMNITY ASSOCIATION (LUXEMBOURG)</t>
  </si>
  <si>
    <t>L1247    SI INSURANCE (EUROPE), SA</t>
  </si>
  <si>
    <t>L1251    SI INSURANCE (EUROPE), SA SUC ITALIA</t>
  </si>
  <si>
    <t>E0229    SI INSURANCE (EUROPE), SA SUC. ESPAÑA</t>
  </si>
  <si>
    <t>L1252    SI INSURANCE (EUROPE), SA SUC.REINO UNIDO</t>
  </si>
  <si>
    <t>L1250    SI INSURANCE (EUROPE),SA SUC.ALEMANIA</t>
  </si>
  <si>
    <t>L0124    SIAT SOCIETA ITALIANA DI ASSICURAZIONI E RIASSICURAZIONI S.P.A.</t>
  </si>
  <si>
    <t>L1231    SIRIUS INTERNATIONAL FORSAKRINGSAKTIEBOLAG (PUBL)SUC.BÉLGICA</t>
  </si>
  <si>
    <t>L0283    SIRIUS INTERNATIONAL FTRSZKRINGSAKTIEBOAG, SUCURSAL EN REINO UNIDO</t>
  </si>
  <si>
    <t>L0599    SIRIUS INTERNATIONAL INSURANCE CORPORATION (PUBL)</t>
  </si>
  <si>
    <t>L0577    SKANDIA LEBEN AG,LEBENSVERSICHERUNGS-AKTIENGESELLSCHAFT</t>
  </si>
  <si>
    <t>L0865    SKANDIA LIFE S.A (LUXEMBURGO)</t>
  </si>
  <si>
    <t>C0749    SKANDIA LINK, SOCIEDAD ANONIMA DE SEGUROS Y REASEGUROS</t>
  </si>
  <si>
    <t>L1397    SMA SA</t>
  </si>
  <si>
    <t>M0189    SOCIEDAD DE SEGUROS MUTUOS CONTRA INCENDIOS DE EDIFICIOS DE VALENCIA, MUTUA A FIJA</t>
  </si>
  <si>
    <t>M0374    SOCIEDAD DE SEGUROS MUTUOS CONTRA INCENDIOS DE EDIFICIOS RURALES DE ALAVA,MUTUA DE SEG.A PRIMA FIJA</t>
  </si>
  <si>
    <t>M0212    SOCIEDAD DE SEGUROS MUTUOS MARITIMOS DE VIGO, MUTUALIDAD DE SEGUROS Y REASEGUROS A PRIMA FIJA</t>
  </si>
  <si>
    <t>C0485    SOCIEDAD DE SEGUROS SALUS, SOCIEDAD ANONIMA</t>
  </si>
  <si>
    <t>P0155    SOCIEDAD FILANTROPICA DEL COMERCIO, INDUSTRIA Y BANCA DE MADRID, MUTUALIDAD DE PREVISION SOCIAL</t>
  </si>
  <si>
    <t>P0292    SOCIEDAD FILANTROPICA MERCANTIL MATRITENSE, MUTUALIDAD DE PREVISION SOCIAL A PRIMA FIJA</t>
  </si>
  <si>
    <t>L0164    SOCIETA REALE MUTUA DI ASSICURAZIONI</t>
  </si>
  <si>
    <t>L0387    SOCIETA'CATTOLICA DI ASSICURAZIONI COOPERATIVA A.R.L</t>
  </si>
  <si>
    <t>L0434    SOCIETE D'ASSURANCES GENERALES APPLIQUEES (SAGA) LIMITED</t>
  </si>
  <si>
    <t>L0032    SOCIETE FRANCAISE D'ASSURANCE CREDIT</t>
  </si>
  <si>
    <t>L0944    SOCIETE HOSPITALIERE D'ASSURANCES MUTUELLES(SHAM)</t>
  </si>
  <si>
    <t>E0220    SOCIETE HOSPITALIERE D'ASSURANCES MUTUELLES(SHAM) SUC.ESPAÑA</t>
  </si>
  <si>
    <t>L1387    Société Mutualiste des Étudiants de la Région Parisienne (SMEREP)</t>
  </si>
  <si>
    <t>L0816    SOCIETE MUTUELLE DU BATIMENT ET DES TRAVAUX PUBLICS(SMABTP)</t>
  </si>
  <si>
    <t>L0257    SOGELIFE SA</t>
  </si>
  <si>
    <t>L0506    SOLID FORSAKRINGSAKTIEBOLAG</t>
  </si>
  <si>
    <t>M0191    SOLISS MUTUA DE SEGUROS</t>
  </si>
  <si>
    <t>C0571    SOLUNION SEGUROS DE CRÉDITO, COMPAÑIA INTERNACIONAL DE SEGUROS Y REASEGUROS, S.A.</t>
  </si>
  <si>
    <t>E0115    SOMPO JAPAN INSURANCE CO OF EUROPE LTD SUC.ESPAÑA</t>
  </si>
  <si>
    <t>L0297    SOMPO JAPAN INSURANCE COMPANY OF EUROPE LIMITED(SUC.ALEMANIA)</t>
  </si>
  <si>
    <t>L0296    SOMPO JAPAN INSURANCE COMPANY OF EUROPE LIMITED(SUC.BELGICA)</t>
  </si>
  <si>
    <t>L0298    SOMPO JAPAN INSURANCE COMPANY OF EUROPE LIMITED(SUC.PAISES BAJOS)</t>
  </si>
  <si>
    <t>L0353    SOMPO JAPAN INSURANCE COMPANY OF EUROPE LTD</t>
  </si>
  <si>
    <t>L1406    SQUARELIFE INSURANCE AG</t>
  </si>
  <si>
    <t>L0487    ST ANDREW'S LIFE ASSURANCE PLC</t>
  </si>
  <si>
    <t>L0648    ST.JAMES PLACE INTERNATIONAL PLC</t>
  </si>
  <si>
    <t>E0244    STARR EUROPE INSURANCE LIMITED, SUCURSAL EN ESPAÑA</t>
  </si>
  <si>
    <t>L1320    STARR EUROPE INSURANCE LTD</t>
  </si>
  <si>
    <t>L0615    STARSTONE  INSURANCE SE</t>
  </si>
  <si>
    <t>L1382    STEAMSHIP MUTUAL UNDERWRITING ASSOCIATION (EUROPE) LTD.</t>
  </si>
  <si>
    <t>L0852    STERLING INSURANCE COMPANY LIMITED</t>
  </si>
  <si>
    <t>L0336    STERLING LIFE LIMITED</t>
  </si>
  <si>
    <t>L0662    STEWART TITLE LIMITED</t>
  </si>
  <si>
    <t>L0911    STM LIFE ASSURANCE PCC PLC (GIBRALTAR)</t>
  </si>
  <si>
    <t>L0406    STONEBRIDGE INTERNATIONAL INSURANCE LTD</t>
  </si>
  <si>
    <t>L0173    SUN ALLIANCE &amp; LONDON INSURANCE PLC</t>
  </si>
  <si>
    <t>L0258    SUN INSURANCE OFFICE LIMITED</t>
  </si>
  <si>
    <t>L0819    SUN INSURANCE OFFICE LIMITED SUC.ITALIA</t>
  </si>
  <si>
    <t>L0234    SUN LIFE ASSURANCE COMPANY OF CANADA (UK) LIMITED</t>
  </si>
  <si>
    <t>L0166    SUNDERLAND MARINE MUTUAL INSURANCE COMPANY LIMITED</t>
  </si>
  <si>
    <t>L0831    SURESTONE INSURANCE DAC</t>
  </si>
  <si>
    <t>L0791    SV SPARKASSENVERSICHERUNG GEBAUDEVERSICHERUNG AG</t>
  </si>
  <si>
    <t>M0378    SVRNE, MUTUA DE SEGUROS Y REASEGUROS A PRIMA FIJA</t>
  </si>
  <si>
    <t>L0167    SWISS LIFE (LUXEMBOURG) S.A.</t>
  </si>
  <si>
    <t>L0771    SWISS LIFE ASSURANCE SOLUTIONS SA</t>
  </si>
  <si>
    <t>L0496    SWISS LIFE ASSURANCE(FRANCIA)</t>
  </si>
  <si>
    <t>L1075    SWISS LIFE ASSURANCES DE BIENS LIMITED COMPANY</t>
  </si>
  <si>
    <t>L0772    SWISS LIFE INSURANCE SOLUTIONS S.A (SLIS S.A)</t>
  </si>
  <si>
    <t>L0479    SWISS LIFE(LIECHTENSTEIN) AG,VADUZ</t>
  </si>
  <si>
    <t>E0179    SWISS RE EUROPE S.A SUC.ESPAÑA</t>
  </si>
  <si>
    <t>L0773    SWISS RE INTERNATIONAL S.E</t>
  </si>
  <si>
    <t>L1175    SWISS RE INTERNATIONAL SE SUC ALEMANIA</t>
  </si>
  <si>
    <t>L1181    SWISS RE INTERNATIONAL SE SUC. ESLOVAQUIA</t>
  </si>
  <si>
    <t>L1179    SWISS RE INTERNATIONAL SE SUC. PAISES BAJOS</t>
  </si>
  <si>
    <t>L1176    SWISS RE INTERNATIONAL SE SUC.DINAMARCA</t>
  </si>
  <si>
    <t>L1178    SWISS RE INTERNATIONAL SE SUC.ITALIA</t>
  </si>
  <si>
    <t>L1180    SWISS RE INTERNATIONAL SE SUC.REINO UNIDO</t>
  </si>
  <si>
    <t>E0216    SWISS RE INTERNATIONAL SE SUCURSAL EN ESPAÑA</t>
  </si>
  <si>
    <t>L0841    SWISSLIFE PREVOYANCE &amp; SANTE S.A</t>
  </si>
  <si>
    <t>L0941    SWISSPARTNERS VERSICHRUNG AG SUC.AUSTRIA</t>
  </si>
  <si>
    <t>L0782    SYNCORA GUARANTEE (U.K)</t>
  </si>
  <si>
    <t>E0151    SYNCORA GUARANTEE (UK) LTD SUC ESPAÑA</t>
  </si>
  <si>
    <t>L0462    SYNTONIA INSURANCE AG.</t>
  </si>
  <si>
    <t>L0039    TCS INSURANCE COMPANY OF IRELAND</t>
  </si>
  <si>
    <t>L0509    TELEFONICA INSURANCE S.A</t>
  </si>
  <si>
    <t>E0206    TELEFONICA INSURANCE SUC.ESPAÑA</t>
  </si>
  <si>
    <t>L0650    TELIASONERA FORSAKRING AB</t>
  </si>
  <si>
    <t>L1321    THE BRITANNIA STEAM SHIP INSURANCE ASSOCIATION EUROPE M.A.</t>
  </si>
  <si>
    <t>L0019    THE BRITANNIA STEAM SHIP INSURANCE ASSOCIATION LIMITED</t>
  </si>
  <si>
    <t>L0958    THE CARE INSURANCE COMPANY LIMITED(GIBRALTAR)</t>
  </si>
  <si>
    <t>L0800    THE GRIFFIN INSURANCE ASSOCIATION LIMITED</t>
  </si>
  <si>
    <t>L0861    THE MARINE INSURANCE COMPANY LIMITED</t>
  </si>
  <si>
    <t>L0403    THE NORTH OF ENGLAND PROTECTING AND INDEMNITY ASSOCIATION LTD</t>
  </si>
  <si>
    <t>L0443    THE OCEAN MARINE INSURANCE COMPANY LIMITED</t>
  </si>
  <si>
    <t>L0337    THE ONELIFE COMPANY S.A</t>
  </si>
  <si>
    <t>L0635    THE PRUDENTIAL ASSURANCE COMPANY LIMITED</t>
  </si>
  <si>
    <t>L1164    THE SALVATION ARMY GENERAL INSURANCE CORPORATION LTD</t>
  </si>
  <si>
    <t>L0394    THE SHIPOWNERS'MUTUAL STRIKE INSURANCE ASSOCIATION EUROPE</t>
  </si>
  <si>
    <t>L1335    THE STANDARD CLUB IRELAND DAC</t>
  </si>
  <si>
    <t>L0133    THE STANDARD CLUB UK LIMITED</t>
  </si>
  <si>
    <t>L0837    THE STEAMSHIP MUTUAL UNDERWRITING ASSOCIATION LTD</t>
  </si>
  <si>
    <t>L0242    THE TOKIO MARINE EUROPE INSURANCE LTD (UK) LIMITED</t>
  </si>
  <si>
    <t>L0023    THE TRANSMARINE MUTUAL STRIKE ASSURANCE ASSOCIATION LIMITED</t>
  </si>
  <si>
    <t>L1405    The United Kingdom Freight Demurrage and Defence Insurance (Europe) Limited</t>
  </si>
  <si>
    <t>L0597    THE UNITED KINGDOM MUTUAL STEAM SHIP ASSOCIATION (EUROPE) LIMITED</t>
  </si>
  <si>
    <t>L0398    THEMIS SOCIETE D'ASSURANCES</t>
  </si>
  <si>
    <t>E0103    TOKIO MARINE EUROPE INSURANCE LIMITED</t>
  </si>
  <si>
    <t>L1253    TOKIO MARINE EUROPE S.A SUC. ALEMANIA</t>
  </si>
  <si>
    <t>L1254    TOKIO MARINE EUROPE S.A SUC. BÉLGICA</t>
  </si>
  <si>
    <t>L1258    TOKIO MARINE EUROPE S.A SUC. IRLANDA</t>
  </si>
  <si>
    <t>L1255    TOKIO MARINE EUROPE S.A SUC.PAISES BAJOS</t>
  </si>
  <si>
    <t>E0236    TOKIO MARINE EUROPE S.A, SUC. ESPAÑA</t>
  </si>
  <si>
    <t>L1304    TOKIO MARINE EUROPE S.A.</t>
  </si>
  <si>
    <t>L1259    TOKIO MARINE EUROPE S.A. SUC NORUEGA</t>
  </si>
  <si>
    <t>L1260    TOKIO MARINE EUROPE S.A. SUC REINO UNIDO</t>
  </si>
  <si>
    <t>L1305    TOKIO MARINE EUROPE S.A. SUC. DINAMARCA</t>
  </si>
  <si>
    <t>L1256    TOKIO MARINE EUROPE S.A. SUC. FRANCIA</t>
  </si>
  <si>
    <t>L1257    TOKIO MARINE EUROPE S.A. SUC. ITALIA</t>
  </si>
  <si>
    <t>L1389    TopDanmark Forsikring A/S</t>
  </si>
  <si>
    <t>L0756    TORUS INSURANCE (UK)LTD</t>
  </si>
  <si>
    <t>L0728    TOWARZYSTWO UBEZPIECZEN EULER HERMES S.A</t>
  </si>
  <si>
    <t>L0933    TOWARZYSTWO UBEZPIECZEN I REASEKURACJI ALLIANZ POLSKA S.A</t>
  </si>
  <si>
    <t>L0654    TRANS-EUROPE ASSURANCE LIMITED</t>
  </si>
  <si>
    <t>L1005    TRANSRE LONDON LIMITED</t>
  </si>
  <si>
    <t>L0020    TRAVELERS CASUALTY AND SURETY COMPANY OF EUROPE LTD</t>
  </si>
  <si>
    <t>L0589    TRAVELERS INSURANCE COMPANY LTD</t>
  </si>
  <si>
    <t>L1192    TRAVELJIGSAW INSURANCE LIMITED</t>
  </si>
  <si>
    <t>L0621    TRINITY SQUARE INSURANCE LIMITED (GIBRALTAR)</t>
  </si>
  <si>
    <t>L1385    TRUST INTERNATIONAL INSURANCE COMPANY (CYPRUS) LTD,</t>
  </si>
  <si>
    <t>L0346    TRYG FORSIKRING A/S</t>
  </si>
  <si>
    <t>L0822    TRYG FORSIKRING A/S SUC.NORUEGA</t>
  </si>
  <si>
    <t>L0821    TRYG FORSIKRING A/S SUC.SUECIA</t>
  </si>
  <si>
    <t>L0192    TT CLUB MUTUAL INSURANCE LIMITED</t>
  </si>
  <si>
    <t>L1403    Tua Assicurazioni S.p.A</t>
  </si>
  <si>
    <t>L0985    TVM VERZEKERINGEN  N.V</t>
  </si>
  <si>
    <t>L0647    TWINCAP FORSAKRINGS AB</t>
  </si>
  <si>
    <t>L0149    U.K. INSURANCE LIMITED</t>
  </si>
  <si>
    <t>L1153    UADB COMPENSA VIENNA INSURANCE GROUP</t>
  </si>
  <si>
    <t>L1174    UADB COMPENSA VIENNA INSURANCE GROUP SUC. LETONIA</t>
  </si>
  <si>
    <t>L1173    UADB COMPENSA VIENNA INSURANCE GROUP SUC.ESTONIA</t>
  </si>
  <si>
    <t>L0450    UBS GLOBAL LIFE AG</t>
  </si>
  <si>
    <t>L0414    UBS INTERNATIONAL LIFE LIMITED</t>
  </si>
  <si>
    <t>L1334    UK P&amp;I CLUB N.V.</t>
  </si>
  <si>
    <t>M0363    UMAS, UNION MUTUA ASISTENCIAL DE SEGUROS A PRIMA FIJA</t>
  </si>
  <si>
    <t>L1345    UNA SEGUROS DE VIDA, S.A</t>
  </si>
  <si>
    <t>L1346    UNA SEGUROS, S.A</t>
  </si>
  <si>
    <t>C0637    UNICORP VIDA, COMPAÑIA DE SEGUROS Y REASEGUROS, S.A.</t>
  </si>
  <si>
    <t>L0230    UNILEVER INSURANCES N.V.</t>
  </si>
  <si>
    <t>C0631    UNION DE AUTOMOVILES CLUBS, S.A. DE SEGUROS Y REASEGUROS (UNACSA)</t>
  </si>
  <si>
    <t>C0599    UNION DEL DUERO, CIA. DE SEGUROS GENERALES, S.A.</t>
  </si>
  <si>
    <t>C0601    UNION DEL DUERO, COMPAÑIA DE SEGUROS DE VIDA, S.A.</t>
  </si>
  <si>
    <t>P0285    UNION ESPAÑOLA DE CONDUCTORES DE AUTOMOVILES, MUTUALIDAD DE PREVISION SOCIAL A PRIMA FIJA</t>
  </si>
  <si>
    <t>L0302    UNION KRANKENVERSICHERUNG AG</t>
  </si>
  <si>
    <t>C0208    UNION MEDICA LA FUENCISLA, S.A. COMPAÑIA DE SEGUROS.</t>
  </si>
  <si>
    <t>L0807    UNION REISEVERSICHERUNG AG</t>
  </si>
  <si>
    <t>L0808    UNION REISEVERSICHERUNG AG SUC.REINO UNIDO</t>
  </si>
  <si>
    <t>P2300    UNIÓN SANITARIA MEDICO-QUIRURGICA, MUTUALIDAD DE PREVISIÓN SOCIAL</t>
  </si>
  <si>
    <t>L0343    UNIPOL ASSICURAZIONI S.P.A.</t>
  </si>
  <si>
    <t>L0121    UNIPOLSAI ASSICURAZIONI S.P.A</t>
  </si>
  <si>
    <t>L0416    UNIQA OSTERREICH VERSICHERUNGEN AG</t>
  </si>
  <si>
    <t>L0885    UNIQA VERSICHERUNG AKTIENGESELLSCHAFT</t>
  </si>
  <si>
    <t>L0646    UNITED KINGDOM FREIGHT DEMURRAGE AND DEFENCE ASSOCIATION</t>
  </si>
  <si>
    <t>L1213    UNITEDHEALTHCARE INSURANCE DESIGNATED ACTIVITY COMPANY</t>
  </si>
  <si>
    <t>L1220    UNOFI ASSURANCES</t>
  </si>
  <si>
    <t>L0392    UPS INTERNATIONAL INSURANCE LIMITED</t>
  </si>
  <si>
    <t>L0106    USAA LIMITED (UNITED SERVICES AUTOMOBILE ASSOCIATION)</t>
  </si>
  <si>
    <t>L1319    USAA S.A</t>
  </si>
  <si>
    <t>L1315    USAA S.A SUC ALEMANIA</t>
  </si>
  <si>
    <t>L0466    UTMOST PanEurope dac</t>
  </si>
  <si>
    <t>L0220    VABIS FORSAKRINGSAKTIEBOLAG</t>
  </si>
  <si>
    <t>L1393    Vakuutusosakeyhtiö Bothnia lnternational</t>
  </si>
  <si>
    <t>L0272    VALORLIFE LEVENSVERSICHERUNGS-AKTIENGESELLSCHAFT</t>
  </si>
  <si>
    <t>L0598    VATRYGGINGAFELAG ISLANDS HF</t>
  </si>
  <si>
    <t>L1118    VAV VERSICHERUNGS-AKTIENGESELLSCHAFT</t>
  </si>
  <si>
    <t>L1398    Vereinigte Tierversicherung Gesellschaft a.G</t>
  </si>
  <si>
    <t>C0785    VERTI ASEGURADORA, COMPAÑÍA DE SEGUROS Y REASEGUROS, S.A.</t>
  </si>
  <si>
    <t>L0225    VESTA FORSIKRING AS</t>
  </si>
  <si>
    <t>L0527    VHV ALLGEMINE VERSICHERUNG A.G</t>
  </si>
  <si>
    <t>L1140    VICTORIA SEGUROS DE VIDA, S.A</t>
  </si>
  <si>
    <t>L1128    VICTORIA SEGUROS, S.A</t>
  </si>
  <si>
    <t>C0611    VIDA CAIXA, S.A. DE SEGUROS Y REASEGUROS</t>
  </si>
  <si>
    <t>L0829    VIENNA INSURANCE GROUP AG WIENER VERSICHERUNG GRUPPE</t>
  </si>
  <si>
    <t>L0471    VIENNA-LIFE LEBENSVERSICHERUNG AG</t>
  </si>
  <si>
    <t>L1199    VIG RE ZAJIST'OVNA A.S</t>
  </si>
  <si>
    <t>L0683    VISENTA FORSAKRINGSAKTIEBOLAG</t>
  </si>
  <si>
    <t>L0640    VISHAY INSURANCE LIMITED</t>
  </si>
  <si>
    <t>L0974    VITAL BLUE INSURANCE LIMITED</t>
  </si>
  <si>
    <t>C0215    VITAL SEGURO, S.A.</t>
  </si>
  <si>
    <t>L0371    VITIS LIFE S.A</t>
  </si>
  <si>
    <t>L1380    VIVAT Schaderverzekeringen N.V.</t>
  </si>
  <si>
    <t>L0886    VOLKSWAGEN INSURANCE COMPANY LIMITED</t>
  </si>
  <si>
    <t>L0895    VOLKSWAGEN VERSICHERUNG AG</t>
  </si>
  <si>
    <t>L1349    VOLKSWAGEN VERSICHERUNG AG, BRAUNSCHWEIG</t>
  </si>
  <si>
    <t>L1002    VOLKSWAGEN VERSICHERUNG AKTIENGESELLSCHAFT SUC FRANCIA</t>
  </si>
  <si>
    <t>L0472    VOLVO GROUP INSURANCE FORSAKRINGSAKTIEBOLAG</t>
  </si>
  <si>
    <t>L1163    W.R. BERKLEY EUROPE AG SUC. SUECIA</t>
  </si>
  <si>
    <t>L1047    W.R. BERKLEY EUROPE AG SUC.ALEMANIA</t>
  </si>
  <si>
    <t>L0827    W.R. BERKLEY INSURANCE (EUROPE) LIMITED SUC.NORUEGA</t>
  </si>
  <si>
    <t>E0166    W.R. BERKLEY INSURANCE (EUROPE)LIMITED SUC.EN ESPAÑA</t>
  </si>
  <si>
    <t>L0796    W.R.BERKLEY INSURANCE (EUROPE) LIMITED</t>
  </si>
  <si>
    <t>L0567    WAGRAM INSURANCE COMPANY LIMITED</t>
  </si>
  <si>
    <t>L0645    WAKAM</t>
  </si>
  <si>
    <t>L0838    WALDENBURGER VERSICHERUNG AG</t>
  </si>
  <si>
    <t>L0499    WEALINS S.A.</t>
  </si>
  <si>
    <t>L0842    WEALTH-ASSURANCE AG</t>
  </si>
  <si>
    <t>L1081    WERTGARANTIE  SOCIETAS EUROPEA</t>
  </si>
  <si>
    <t>L0785    WESTFALISCHE PROVINZIAL VERSICHERUNG AKTIENGESELLSCHAFT</t>
  </si>
  <si>
    <t>L1182    WHITE HORSE INSURANCE IRELAND DAC</t>
  </si>
  <si>
    <t>L0770    WHITE ROCK INSURANCE (EUROPE) PCC LIMITED MALTA</t>
  </si>
  <si>
    <t>L0386    WHITE ROCK INSURANCE (GIBRALTAR) PCC LIMITED</t>
  </si>
  <si>
    <t>L0495    WIENER STADTISCHE VERSICHERUNG AG VIENNA INSURANCE GROUP</t>
  </si>
  <si>
    <t>L0636    WINDSOR LIFE ASSURANCE COMPANY LIMITED</t>
  </si>
  <si>
    <t>L0018    WsRTTEMBERGISCHE VERSICHERUNG AKTIENGESELLSCHAFT</t>
  </si>
  <si>
    <t>L0303    WURZBURGER VERSICHERUNG AKTIENGESELLSCHAFT</t>
  </si>
  <si>
    <t>L0553    XL CATLIN INSURANCE COMPANY UK LIMITED</t>
  </si>
  <si>
    <t>E0134    XL INSURANCE CO SE, SUCURSAL EN ESPAÑA</t>
  </si>
  <si>
    <t>L0362    XL INSURANCE COMPANY SE</t>
  </si>
  <si>
    <t>L1354    XL INSURANCE COMPANY SE (SUCURSAL EN ALEMANIA)</t>
  </si>
  <si>
    <t>L1364    XL INSURANCE COMPANY SE (SUCURSAL EN AUSTRIA)</t>
  </si>
  <si>
    <t>L1355    XL INSURANCE COMPANY SE (SUCURSAL EN FRANCIA)</t>
  </si>
  <si>
    <t>L1357    XL INSURANCE COMPANY SE (SUCURSAL EN ITALIA)</t>
  </si>
  <si>
    <t>L1353    XL INSURANCE COMPANY SE (SUCURSAL EN PAÍSES BAJOS)</t>
  </si>
  <si>
    <t>L1356    XL INSURANCE COMPANY SE (SUCURSAL EN SUECIA)</t>
  </si>
  <si>
    <t>E0187    XL RE EUROPE LIMITED SUC.ESPAÑA</t>
  </si>
  <si>
    <t>L0547    YARA INSURANCE LIMITED</t>
  </si>
  <si>
    <t>L1152    YOUPLUS ASSURANCE AG</t>
  </si>
  <si>
    <t>L1372    ZAVAROVALNICA SAVA, D.D.</t>
  </si>
  <si>
    <t>L0694    ZAVAROVALNICA TRIGLAV D.D</t>
  </si>
  <si>
    <t>L1053    ZILVEREN KRUIS ZIEKTEKOSTENVERZEKERINGEN N.V.</t>
  </si>
  <si>
    <t>L1050    ZILVEREN KRUIS ZORGVERZEKERINGEN N.V</t>
  </si>
  <si>
    <t>L1404    ZK LEV INS AD</t>
  </si>
  <si>
    <t>L0140    ZURICH EUROLIFE S.A.</t>
  </si>
  <si>
    <t>L0609    ZURICH INSURANCE PLC (SUC.BELGICA)</t>
  </si>
  <si>
    <t>L0592    ZURICH INSURANCE PLC (SUC.REINO UNIDO)</t>
  </si>
  <si>
    <t>L1368    ZURICH INSURANCE PLC (SUCURSAL EN IRLANDA)</t>
  </si>
  <si>
    <t>L0792    ZURICH INSURANCE PLC SUC. ALEMANIA</t>
  </si>
  <si>
    <t>E0189    ZURICH INSURANCE PLC SUC.ESPAÑA</t>
  </si>
  <si>
    <t>L0763    ZURICH INSURANCE PLC SUC.PORTUGAL</t>
  </si>
  <si>
    <t>L0687    ZURICH INSURANCE PLC, SUC.DINAMARCA</t>
  </si>
  <si>
    <t>L0501    ZURICH INSURANCE PLC.</t>
  </si>
  <si>
    <t>L0595    ZURICH INSURANCE PLC.(SUC.FINLANDIA)</t>
  </si>
  <si>
    <t>L0593    ZURICH INSURANCE PLC.(SUC.FRANCIA)</t>
  </si>
  <si>
    <t>L0607    ZURICH INSURANCE PLC.(SUC.ITALIA)</t>
  </si>
  <si>
    <t>L0608    ZURICH INSURANCE PLC.(SUC.PAISES BAJOS)</t>
  </si>
  <si>
    <t>L0594    ZURICH INSURANCE PLC.(SUC.SUECIA)</t>
  </si>
  <si>
    <t>L0688    ZURICH INSURANCE PLC.SUC.NORUEGA</t>
  </si>
  <si>
    <t>L0869    ZURICH LIFE ASSURANCE PLC</t>
  </si>
  <si>
    <t>L0339    ZURICH VERSICHERUNGS AKTIENGESELLSCHAFT</t>
  </si>
  <si>
    <t>C0039    ZURICH VIDA, COMPAÑIA DE SEGUROS Y REASEGUROS, S.A.</t>
  </si>
  <si>
    <t>L0537    ZURITEL S.P.A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</si>
</sst>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"/>
    <numFmt numFmtId="166" formatCode="00000"/>
    <numFmt numFmtId="167" formatCode="#,##0&quot; €&quot;"/>
    <numFmt numFmtId="168" formatCode="dd/mm/yyyy"/>
    <numFmt numFmtId="169" formatCode="@"/>
    <numFmt numFmtId="170" formatCode="General"/>
    <numFmt numFmtId="171" formatCode="0.00"/>
    <numFmt numFmtId="172" formatCode="dd/mmm"/>
    <numFmt numFmtId="173" formatCode="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10"/>
      <name val="Calibri"/>
      <family val="2"/>
    </font>
    <font>
      <sz val="11"/>
      <name val="Cambria"/>
      <family val="0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0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63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4" fillId="0" borderId="0" applyNumberFormat="0" applyFill="0" applyBorder="0" applyAlignment="0" applyProtection="0"/>
  </cellStyleXfs>
  <cellXfs count="15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 applyProtection="1">
      <alignment horizontal="left" indent="1"/>
      <protection locked="0"/>
    </xf>
    <xf numFmtId="164" fontId="0" fillId="0" borderId="3" xfId="0" applyBorder="1" applyAlignment="1" applyProtection="1">
      <alignment horizontal="center"/>
      <protection locked="0"/>
    </xf>
    <xf numFmtId="164" fontId="5" fillId="2" borderId="1" xfId="0" applyFont="1" applyFill="1" applyBorder="1" applyAlignment="1">
      <alignment horizontal="center" vertical="center" textRotation="90"/>
    </xf>
    <xf numFmtId="164" fontId="0" fillId="3" borderId="4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5" xfId="0" applyFont="1" applyBorder="1" applyAlignment="1" applyProtection="1">
      <alignment horizontal="center" vertical="center"/>
      <protection locked="0"/>
    </xf>
    <xf numFmtId="164" fontId="0" fillId="0" borderId="3" xfId="0" applyBorder="1" applyAlignment="1" applyProtection="1">
      <alignment horizontal="left" indent="1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" xfId="0" applyFont="1" applyBorder="1" applyAlignment="1">
      <alignment horizontal="justify" vertical="center" wrapText="1"/>
    </xf>
    <xf numFmtId="164" fontId="0" fillId="2" borderId="2" xfId="0" applyFill="1" applyBorder="1" applyAlignment="1">
      <alignment/>
    </xf>
    <xf numFmtId="164" fontId="0" fillId="0" borderId="6" xfId="0" applyBorder="1" applyAlignment="1">
      <alignment/>
    </xf>
    <xf numFmtId="164" fontId="0" fillId="2" borderId="6" xfId="0" applyFill="1" applyBorder="1" applyAlignment="1">
      <alignment/>
    </xf>
    <xf numFmtId="164" fontId="0" fillId="0" borderId="6" xfId="0" applyFont="1" applyBorder="1" applyAlignment="1">
      <alignment horizontal="justify" wrapText="1"/>
    </xf>
    <xf numFmtId="164" fontId="0" fillId="0" borderId="1" xfId="0" applyBorder="1" applyAlignment="1" applyProtection="1">
      <alignment/>
      <protection locked="0"/>
    </xf>
    <xf numFmtId="164" fontId="0" fillId="0" borderId="7" xfId="0" applyBorder="1" applyAlignment="1">
      <alignment/>
    </xf>
    <xf numFmtId="164" fontId="0" fillId="0" borderId="5" xfId="0" applyFont="1" applyBorder="1" applyAlignment="1">
      <alignment/>
    </xf>
    <xf numFmtId="167" fontId="0" fillId="0" borderId="3" xfId="0" applyNumberForma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8" fontId="0" fillId="0" borderId="3" xfId="0" applyNumberFormat="1" applyBorder="1" applyAlignment="1" applyProtection="1">
      <alignment horizontal="center"/>
      <protection locked="0"/>
    </xf>
    <xf numFmtId="164" fontId="0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5" xfId="0" applyBorder="1" applyAlignment="1">
      <alignment/>
    </xf>
    <xf numFmtId="164" fontId="0" fillId="0" borderId="7" xfId="0" applyFont="1" applyBorder="1" applyAlignment="1">
      <alignment horizontal="justify" vertical="center" wrapText="1"/>
    </xf>
    <xf numFmtId="164" fontId="0" fillId="2" borderId="5" xfId="0" applyFill="1" applyBorder="1" applyAlignment="1">
      <alignment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7" xfId="0" applyFont="1" applyBorder="1" applyAlignment="1">
      <alignment horizontal="justify" wrapText="1"/>
    </xf>
    <xf numFmtId="164" fontId="0" fillId="0" borderId="8" xfId="0" applyBorder="1" applyAlignment="1">
      <alignment/>
    </xf>
    <xf numFmtId="164" fontId="0" fillId="0" borderId="2" xfId="0" applyBorder="1" applyAlignment="1" applyProtection="1">
      <alignment/>
      <protection locked="0"/>
    </xf>
    <xf numFmtId="164" fontId="0" fillId="2" borderId="3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7" fontId="0" fillId="0" borderId="1" xfId="0" applyNumberFormat="1" applyBorder="1" applyAlignment="1" applyProtection="1">
      <alignment horizontal="center"/>
      <protection locked="0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4" xfId="0" applyBorder="1" applyAlignment="1">
      <alignment/>
    </xf>
    <xf numFmtId="168" fontId="0" fillId="0" borderId="0" xfId="0" applyNumberFormat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/>
    </xf>
    <xf numFmtId="164" fontId="0" fillId="0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right" indent="5"/>
    </xf>
    <xf numFmtId="164" fontId="0" fillId="0" borderId="4" xfId="0" applyNumberFormat="1" applyFill="1" applyBorder="1" applyAlignment="1">
      <alignment horizontal="right" indent="5"/>
    </xf>
    <xf numFmtId="164" fontId="9" fillId="3" borderId="3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3" borderId="2" xfId="0" applyFill="1" applyBorder="1" applyAlignment="1">
      <alignment horizontal="center" vertical="center"/>
    </xf>
    <xf numFmtId="164" fontId="0" fillId="0" borderId="1" xfId="0" applyFill="1" applyBorder="1" applyAlignment="1" applyProtection="1">
      <alignment horizontal="right" indent="1"/>
      <protection locked="0"/>
    </xf>
    <xf numFmtId="164" fontId="0" fillId="2" borderId="12" xfId="0" applyNumberFormat="1" applyFill="1" applyBorder="1" applyAlignment="1">
      <alignment horizontal="right" indent="3"/>
    </xf>
    <xf numFmtId="164" fontId="0" fillId="0" borderId="1" xfId="0" applyFill="1" applyBorder="1" applyAlignment="1" applyProtection="1">
      <alignment horizontal="center" vertical="center" indent="1"/>
      <protection locked="0"/>
    </xf>
    <xf numFmtId="167" fontId="0" fillId="0" borderId="4" xfId="0" applyNumberFormat="1" applyFill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right" indent="1"/>
      <protection locked="0"/>
    </xf>
    <xf numFmtId="164" fontId="0" fillId="0" borderId="11" xfId="0" applyBorder="1" applyAlignment="1" applyProtection="1">
      <alignment horizontal="right" indent="3"/>
      <protection locked="0"/>
    </xf>
    <xf numFmtId="167" fontId="0" fillId="0" borderId="4" xfId="0" applyNumberFormat="1" applyFill="1" applyBorder="1" applyAlignment="1" applyProtection="1">
      <alignment horizontal="right" indent="2"/>
      <protection locked="0"/>
    </xf>
    <xf numFmtId="164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3"/>
    </xf>
    <xf numFmtId="164" fontId="5" fillId="2" borderId="3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right" indent="2"/>
    </xf>
    <xf numFmtId="164" fontId="0" fillId="0" borderId="0" xfId="0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 applyProtection="1">
      <alignment horizontal="center" vertical="center"/>
      <protection locked="0"/>
    </xf>
    <xf numFmtId="164" fontId="10" fillId="0" borderId="0" xfId="0" applyFont="1" applyAlignment="1">
      <alignment/>
    </xf>
    <xf numFmtId="164" fontId="0" fillId="3" borderId="4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9" fontId="0" fillId="0" borderId="1" xfId="0" applyNumberFormat="1" applyBorder="1" applyAlignment="1" applyProtection="1">
      <alignment horizontal="left" indent="1"/>
      <protection locked="0"/>
    </xf>
    <xf numFmtId="164" fontId="0" fillId="0" borderId="1" xfId="0" applyBorder="1" applyAlignment="1" applyProtection="1">
      <alignment horizontal="left" indent="1"/>
      <protection locked="0"/>
    </xf>
    <xf numFmtId="164" fontId="0" fillId="0" borderId="1" xfId="0" applyBorder="1" applyAlignment="1" applyProtection="1">
      <alignment horizontal="right" indent="3"/>
      <protection locked="0"/>
    </xf>
    <xf numFmtId="167" fontId="0" fillId="0" borderId="1" xfId="0" applyNumberFormat="1" applyBorder="1" applyAlignment="1" applyProtection="1">
      <alignment horizontal="right" indent="4"/>
      <protection locked="0"/>
    </xf>
    <xf numFmtId="167" fontId="11" fillId="0" borderId="1" xfId="22" applyNumberFormat="1" applyFont="1" applyFill="1" applyBorder="1" applyAlignment="1" applyProtection="1">
      <alignment horizontal="right" indent="4"/>
      <protection locked="0"/>
    </xf>
    <xf numFmtId="164" fontId="12" fillId="3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 applyProtection="1">
      <alignment horizontal="center" vertical="center"/>
      <protection locked="0"/>
    </xf>
    <xf numFmtId="167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3" borderId="1" xfId="0" applyFont="1" applyFill="1" applyBorder="1" applyAlignment="1" applyProtection="1">
      <alignment horizontal="center" vertical="center"/>
      <protection/>
    </xf>
    <xf numFmtId="169" fontId="0" fillId="3" borderId="1" xfId="0" applyNumberFormat="1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Border="1" applyAlignment="1" applyProtection="1">
      <alignment horizontal="right" indent="2"/>
      <protection locked="0"/>
    </xf>
    <xf numFmtId="167" fontId="5" fillId="2" borderId="1" xfId="0" applyNumberFormat="1" applyFont="1" applyFill="1" applyBorder="1" applyAlignment="1" applyProtection="1">
      <alignment horizontal="right" indent="2"/>
      <protection/>
    </xf>
    <xf numFmtId="164" fontId="10" fillId="0" borderId="0" xfId="0" applyFont="1" applyBorder="1" applyAlignment="1">
      <alignment horizontal="center" vertical="center"/>
    </xf>
    <xf numFmtId="164" fontId="0" fillId="3" borderId="1" xfId="0" applyFont="1" applyFill="1" applyBorder="1" applyAlignment="1" applyProtection="1">
      <alignment horizontal="center" vertical="center" wrapText="1"/>
      <protection/>
    </xf>
    <xf numFmtId="164" fontId="9" fillId="3" borderId="1" xfId="0" applyFont="1" applyFill="1" applyBorder="1" applyAlignment="1">
      <alignment horizontal="center" vertical="center" wrapText="1"/>
    </xf>
    <xf numFmtId="164" fontId="13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/>
    </xf>
    <xf numFmtId="167" fontId="0" fillId="0" borderId="1" xfId="0" applyNumberFormat="1" applyBorder="1" applyAlignment="1" applyProtection="1">
      <alignment horizontal="center" vertical="center"/>
      <protection locked="0"/>
    </xf>
    <xf numFmtId="171" fontId="0" fillId="3" borderId="1" xfId="0" applyNumberFormat="1" applyFill="1" applyBorder="1" applyAlignment="1" applyProtection="1">
      <alignment horizontal="center" vertical="center"/>
      <protection/>
    </xf>
    <xf numFmtId="167" fontId="0" fillId="0" borderId="1" xfId="0" applyNumberFormat="1" applyBorder="1" applyAlignment="1" applyProtection="1">
      <alignment horizontal="right" vertical="center"/>
      <protection locked="0"/>
    </xf>
    <xf numFmtId="171" fontId="0" fillId="3" borderId="1" xfId="0" applyNumberFormat="1" applyFill="1" applyBorder="1" applyAlignment="1" applyProtection="1">
      <alignment horizontal="right" vertical="center" indent="2"/>
      <protection/>
    </xf>
    <xf numFmtId="167" fontId="0" fillId="0" borderId="1" xfId="0" applyNumberFormat="1" applyBorder="1" applyAlignment="1" applyProtection="1">
      <alignment horizontal="right" vertical="center" indent="2"/>
      <protection locked="0"/>
    </xf>
    <xf numFmtId="164" fontId="12" fillId="3" borderId="1" xfId="0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/>
    </xf>
    <xf numFmtId="164" fontId="5" fillId="2" borderId="1" xfId="0" applyFont="1" applyFill="1" applyBorder="1" applyAlignment="1" applyProtection="1">
      <alignment horizontal="center"/>
      <protection/>
    </xf>
    <xf numFmtId="171" fontId="5" fillId="2" borderId="1" xfId="0" applyNumberFormat="1" applyFont="1" applyFill="1" applyBorder="1" applyAlignment="1" applyProtection="1">
      <alignment horizontal="right" indent="2"/>
      <protection/>
    </xf>
    <xf numFmtId="167" fontId="5" fillId="2" borderId="1" xfId="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 horizontal="left" indent="1"/>
    </xf>
    <xf numFmtId="167" fontId="0" fillId="0" borderId="1" xfId="0" applyNumberFormat="1" applyBorder="1" applyAlignment="1" applyProtection="1">
      <alignment horizontal="right" indent="6"/>
      <protection locked="0"/>
    </xf>
    <xf numFmtId="173" fontId="0" fillId="3" borderId="1" xfId="0" applyNumberFormat="1" applyFill="1" applyBorder="1" applyAlignment="1" applyProtection="1">
      <alignment horizontal="right" indent="5"/>
      <protection/>
    </xf>
    <xf numFmtId="164" fontId="5" fillId="2" borderId="1" xfId="0" applyFont="1" applyFill="1" applyBorder="1" applyAlignment="1" applyProtection="1">
      <alignment horizontal="center"/>
      <protection/>
    </xf>
    <xf numFmtId="167" fontId="5" fillId="2" borderId="1" xfId="0" applyNumberFormat="1" applyFont="1" applyFill="1" applyBorder="1" applyAlignment="1" applyProtection="1">
      <alignment horizontal="right" indent="6"/>
      <protection/>
    </xf>
    <xf numFmtId="173" fontId="5" fillId="2" borderId="1" xfId="0" applyNumberFormat="1" applyFont="1" applyFill="1" applyBorder="1" applyAlignment="1" applyProtection="1">
      <alignment horizontal="right" indent="5"/>
      <protection/>
    </xf>
    <xf numFmtId="164" fontId="0" fillId="2" borderId="1" xfId="0" applyFont="1" applyFill="1" applyBorder="1" applyAlignment="1">
      <alignment horizontal="left" indent="1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 indent="1"/>
    </xf>
    <xf numFmtId="167" fontId="0" fillId="0" borderId="1" xfId="0" applyNumberFormat="1" applyFill="1" applyBorder="1" applyAlignment="1" applyProtection="1">
      <alignment horizontal="right" indent="5"/>
      <protection locked="0"/>
    </xf>
    <xf numFmtId="164" fontId="0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7" fontId="5" fillId="3" borderId="1" xfId="0" applyNumberFormat="1" applyFont="1" applyFill="1" applyBorder="1" applyAlignment="1" applyProtection="1">
      <alignment horizontal="right" indent="5"/>
      <protection/>
    </xf>
    <xf numFmtId="164" fontId="0" fillId="0" borderId="1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 applyProtection="1">
      <alignment horizontal="right" indent="5"/>
      <protection/>
    </xf>
    <xf numFmtId="164" fontId="1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 indent="3"/>
    </xf>
    <xf numFmtId="167" fontId="15" fillId="2" borderId="1" xfId="0" applyNumberFormat="1" applyFont="1" applyFill="1" applyBorder="1" applyAlignment="1">
      <alignment horizontal="right" indent="15"/>
    </xf>
    <xf numFmtId="164" fontId="17" fillId="0" borderId="0" xfId="0" applyFont="1" applyAlignment="1">
      <alignment/>
    </xf>
    <xf numFmtId="164" fontId="17" fillId="0" borderId="0" xfId="0" applyFont="1" applyAlignment="1">
      <alignment wrapText="1"/>
    </xf>
    <xf numFmtId="164" fontId="5" fillId="2" borderId="10" xfId="0" applyFont="1" applyFill="1" applyBorder="1" applyAlignment="1">
      <alignment horizontal="left" vertical="top" wrapText="1"/>
    </xf>
    <xf numFmtId="164" fontId="18" fillId="0" borderId="0" xfId="0" applyFont="1" applyAlignment="1">
      <alignment/>
    </xf>
    <xf numFmtId="164" fontId="17" fillId="0" borderId="0" xfId="0" applyFont="1" applyAlignment="1">
      <alignment/>
    </xf>
    <xf numFmtId="164" fontId="5" fillId="2" borderId="1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wrapText="1"/>
    </xf>
    <xf numFmtId="169" fontId="0" fillId="0" borderId="0" xfId="0" applyNumberFormat="1" applyAlignment="1">
      <alignment horizontal="center" vertical="center"/>
    </xf>
    <xf numFmtId="164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STILO_AVISO_CELDA" xfId="20"/>
    <cellStyle name="Normal 2" xfId="21"/>
    <cellStyle name="Warning 1" xfId="22"/>
  </cellStyles>
  <dxfs count="2">
    <dxf>
      <font>
        <b/>
        <i val="0"/>
        <sz val="14"/>
        <color rgb="FFCC0000"/>
      </font>
      <border/>
    </dxf>
    <dxf>
      <font>
        <b val="0"/>
        <i val="0"/>
        <sz val="10"/>
        <color rgb="FFCC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152400</xdr:rowOff>
    </xdr:from>
    <xdr:to>
      <xdr:col>22</xdr:col>
      <xdr:colOff>295275</xdr:colOff>
      <xdr:row>4</xdr:row>
      <xdr:rowOff>104775</xdr:rowOff>
    </xdr:to>
    <xdr:sp fLocksText="0">
      <xdr:nvSpPr>
        <xdr:cNvPr id="1" name="2 CuadroTexto"/>
        <xdr:cNvSpPr txBox="1">
          <a:spLocks noChangeArrowheads="1"/>
        </xdr:cNvSpPr>
      </xdr:nvSpPr>
      <xdr:spPr>
        <a:xfrm>
          <a:off x="4838700" y="152400"/>
          <a:ext cx="3695700" cy="714375"/>
        </a:xfrm>
        <a:prstGeom prst="rect">
          <a:avLst/>
        </a:prstGeom>
        <a:solidFill>
          <a:srgbClr val="FFCC99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 I.- Model 1. 
Declaració estadistico comptable 
per a corredors d'assegurances</a:t>
          </a:r>
        </a:p>
      </xdr:txBody>
    </xdr:sp>
    <xdr:clientData/>
  </xdr:twoCellAnchor>
  <xdr:twoCellAnchor>
    <xdr:from>
      <xdr:col>1</xdr:col>
      <xdr:colOff>19050</xdr:colOff>
      <xdr:row>0</xdr:row>
      <xdr:rowOff>66675</xdr:rowOff>
    </xdr:from>
    <xdr:to>
      <xdr:col>12</xdr:col>
      <xdr:colOff>47625</xdr:colOff>
      <xdr:row>5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41148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81"/>
  <sheetViews>
    <sheetView showGridLines="0" tabSelected="1" zoomScale="110" zoomScaleNormal="110" workbookViewId="0" topLeftCell="A179">
      <selection activeCell="B192" sqref="B192"/>
    </sheetView>
  </sheetViews>
  <sheetFormatPr defaultColWidth="9.140625" defaultRowHeight="15"/>
  <cols>
    <col min="1" max="21" width="5.57421875" style="0" customWidth="1"/>
    <col min="22" max="22" width="6.57421875" style="0" customWidth="1"/>
    <col min="23" max="16384" width="5.57421875" style="0" customWidth="1"/>
  </cols>
  <sheetData>
    <row r="3" spans="14:22" ht="15">
      <c r="N3" s="1"/>
      <c r="O3" s="1"/>
      <c r="P3" s="1"/>
      <c r="Q3" s="1"/>
      <c r="R3" s="1"/>
      <c r="S3" s="1"/>
      <c r="U3" s="2"/>
      <c r="V3" s="2"/>
    </row>
    <row r="4" spans="14:22" ht="15">
      <c r="N4" s="1"/>
      <c r="O4" s="1"/>
      <c r="P4" s="1"/>
      <c r="Q4" s="1"/>
      <c r="R4" s="1"/>
      <c r="S4" s="1"/>
      <c r="U4" s="2"/>
      <c r="V4" s="2"/>
    </row>
    <row r="7" spans="2:23" ht="15.75"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10" spans="2:10" ht="15.75">
      <c r="B10" s="4" t="s">
        <v>1</v>
      </c>
      <c r="C10" s="4"/>
      <c r="D10" s="4"/>
      <c r="E10" s="4"/>
      <c r="F10" s="4"/>
      <c r="G10" s="5" t="s">
        <v>2</v>
      </c>
      <c r="H10" s="6"/>
      <c r="I10" s="5" t="s">
        <v>3</v>
      </c>
      <c r="J10" s="7"/>
    </row>
    <row r="12" spans="2:23" ht="15.75">
      <c r="B12" s="3" t="s">
        <v>4</v>
      </c>
      <c r="C12" s="8" t="s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 t="s">
        <v>6</v>
      </c>
      <c r="V12" s="9"/>
      <c r="W12" s="9"/>
    </row>
    <row r="13" spans="2:23" ht="15.75"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</row>
    <row r="14" spans="2:23" ht="15.75">
      <c r="B14" s="12" t="s">
        <v>7</v>
      </c>
      <c r="C14" s="13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23" ht="15.75">
      <c r="B15" s="12"/>
      <c r="C15" s="14" t="s">
        <v>9</v>
      </c>
      <c r="D15" s="8" t="s">
        <v>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4" t="s">
        <v>11</v>
      </c>
      <c r="T15" s="14" t="s">
        <v>12</v>
      </c>
      <c r="U15" s="14" t="s">
        <v>13</v>
      </c>
      <c r="V15" s="14" t="s">
        <v>14</v>
      </c>
      <c r="W15" s="14" t="s">
        <v>15</v>
      </c>
    </row>
    <row r="16" spans="2:23" ht="15.75">
      <c r="B16" s="12"/>
      <c r="C16" s="15" t="s">
        <v>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</row>
    <row r="17" spans="2:23" ht="15.75">
      <c r="B17" s="12"/>
      <c r="C17" s="8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18</v>
      </c>
      <c r="T17" s="8"/>
      <c r="U17" s="8"/>
      <c r="V17" s="8" t="s">
        <v>19</v>
      </c>
      <c r="W17" s="8"/>
    </row>
    <row r="18" spans="2:23" ht="15.75"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1"/>
      <c r="T18" s="11"/>
      <c r="U18" s="11"/>
      <c r="V18" s="17"/>
      <c r="W18" s="17"/>
    </row>
    <row r="19" spans="2:23" ht="15.75">
      <c r="B19" s="12"/>
      <c r="C19" s="8" t="s">
        <v>20</v>
      </c>
      <c r="D19" s="8"/>
      <c r="E19" s="8"/>
      <c r="F19" s="8"/>
      <c r="G19" s="8"/>
      <c r="H19" s="8"/>
      <c r="I19" s="8"/>
      <c r="J19" s="8" t="s">
        <v>21</v>
      </c>
      <c r="K19" s="8"/>
      <c r="L19" s="8"/>
      <c r="M19" s="8"/>
      <c r="N19" s="8"/>
      <c r="O19" s="8"/>
      <c r="P19" s="8"/>
      <c r="Q19" s="8" t="s">
        <v>22</v>
      </c>
      <c r="R19" s="8"/>
      <c r="S19" s="8"/>
      <c r="T19" s="8"/>
      <c r="U19" s="8"/>
      <c r="V19" s="8"/>
      <c r="W19" s="8"/>
    </row>
    <row r="20" spans="2:23" ht="15.75">
      <c r="B20" s="12"/>
      <c r="C20" s="18"/>
      <c r="D20" s="18"/>
      <c r="E20" s="18"/>
      <c r="F20" s="18"/>
      <c r="G20" s="18"/>
      <c r="H20" s="18"/>
      <c r="I20" s="18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2:23" ht="15.75">
      <c r="B21" s="12"/>
      <c r="C21" s="8" t="s">
        <v>23</v>
      </c>
      <c r="D21" s="8"/>
      <c r="E21" s="8"/>
      <c r="F21" s="8"/>
      <c r="G21" s="8"/>
      <c r="H21" s="8"/>
      <c r="I21" s="8"/>
      <c r="J21" s="8"/>
      <c r="K21" s="8"/>
      <c r="L21" s="8"/>
      <c r="M21" s="8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ht="15.75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4" spans="2:23" ht="15" customHeight="1">
      <c r="B24" s="3" t="s">
        <v>25</v>
      </c>
      <c r="C24" s="19" t="s">
        <v>26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15" customHeight="1">
      <c r="B27" s="22"/>
      <c r="C27" s="23" t="s">
        <v>27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ht="15.7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15.75">
      <c r="B29" s="2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</row>
    <row r="30" spans="2:23" ht="15.75">
      <c r="B30" s="22"/>
      <c r="C30" s="26" t="s">
        <v>28</v>
      </c>
      <c r="D30" s="26"/>
      <c r="E30" s="26"/>
      <c r="F30" s="26"/>
      <c r="G30" s="27"/>
      <c r="H30" s="27"/>
      <c r="I30" s="28" t="s">
        <v>29</v>
      </c>
      <c r="J30" s="28"/>
      <c r="K30" s="28"/>
      <c r="L30" s="28"/>
      <c r="M30" s="29"/>
      <c r="N30" s="29"/>
      <c r="O30" s="30" t="s">
        <v>30</v>
      </c>
      <c r="P30" s="30"/>
      <c r="Q30" s="29"/>
      <c r="R30" s="29"/>
      <c r="S30" s="31"/>
      <c r="T30" s="32" t="s">
        <v>31</v>
      </c>
      <c r="U30" s="32"/>
      <c r="V30" s="32"/>
      <c r="W30" s="32"/>
    </row>
    <row r="31" spans="2:23" ht="15.75">
      <c r="B31" s="22"/>
      <c r="C31" s="33" t="s">
        <v>32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2:23" ht="15.75"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ht="15.75">
      <c r="B33" s="22"/>
      <c r="C33" s="34" t="s">
        <v>33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2:23" ht="15.75">
      <c r="B34" s="22"/>
      <c r="C34" s="35"/>
      <c r="W34" s="25"/>
    </row>
    <row r="35" spans="2:23" ht="15" customHeight="1">
      <c r="B35" s="22"/>
      <c r="C35" s="35"/>
      <c r="D35" s="36" t="s">
        <v>34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3" ht="15.75">
      <c r="B36" s="22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2:23" ht="15.75">
      <c r="B37" s="37"/>
      <c r="C37" s="3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2:23" ht="15.75">
      <c r="B38" s="22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2:23" ht="15.75">
      <c r="B39" s="22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2:23" ht="15.75">
      <c r="B40" s="22"/>
      <c r="C40" s="35"/>
      <c r="W40" s="25"/>
    </row>
    <row r="41" spans="2:23" ht="15" customHeight="1">
      <c r="B41" s="22"/>
      <c r="C41" s="35"/>
      <c r="D41" s="39" t="s">
        <v>35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5.75"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2:23" ht="15.75">
      <c r="B43" s="22"/>
      <c r="C43" s="3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2:23" ht="15.75">
      <c r="B44" s="22"/>
      <c r="C44" s="35"/>
      <c r="W44" s="40"/>
    </row>
    <row r="45" spans="2:23" ht="15.75">
      <c r="B45" s="22"/>
      <c r="C45" s="35"/>
      <c r="D45" s="28" t="s">
        <v>36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41"/>
      <c r="P45" s="41"/>
      <c r="Q45" s="41"/>
      <c r="R45" s="41"/>
      <c r="S45" s="41"/>
      <c r="T45" s="41"/>
      <c r="U45" s="41"/>
      <c r="V45" s="41"/>
      <c r="W45" s="41"/>
    </row>
    <row r="46" spans="2:23" ht="15.75">
      <c r="B46" s="37"/>
      <c r="C46" s="38"/>
      <c r="D46" s="28" t="s">
        <v>37</v>
      </c>
      <c r="E46" s="28"/>
      <c r="F46" s="28"/>
      <c r="G46" s="28"/>
      <c r="H46" s="28"/>
      <c r="I46" s="28"/>
      <c r="J46" s="28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2:23" ht="15.75">
      <c r="B47" s="42"/>
      <c r="C47" s="43"/>
      <c r="D47" s="44" t="s">
        <v>38</v>
      </c>
      <c r="E47" s="44"/>
      <c r="F47" s="44"/>
      <c r="G47" s="44"/>
      <c r="H47" s="45"/>
      <c r="I47" s="45"/>
      <c r="J47" s="46"/>
      <c r="K47" s="47" t="s">
        <v>39</v>
      </c>
      <c r="L47" s="47"/>
      <c r="M47" s="47"/>
      <c r="N47" s="47"/>
      <c r="O47" s="47"/>
      <c r="P47" s="47"/>
      <c r="Q47" s="47"/>
      <c r="R47" s="47"/>
      <c r="S47" s="46"/>
      <c r="T47" s="46"/>
      <c r="U47" s="46"/>
      <c r="V47" s="46"/>
      <c r="W47" s="48"/>
    </row>
    <row r="49" spans="2:23" ht="15.7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2:23" ht="15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2:23" ht="15">
      <c r="B51" s="50"/>
      <c r="C51" s="51"/>
      <c r="D51" s="51"/>
      <c r="E51" s="52"/>
      <c r="F51" s="52"/>
      <c r="G51" s="52"/>
      <c r="H51" s="52"/>
      <c r="I51" s="51"/>
      <c r="J51" s="5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2:23" ht="15" customHeight="1">
      <c r="B52" s="54" t="s">
        <v>40</v>
      </c>
      <c r="C52" s="54"/>
      <c r="D52" s="54"/>
      <c r="E52" s="54"/>
      <c r="F52" s="54"/>
      <c r="G52" s="54"/>
      <c r="H52" s="54"/>
      <c r="I52" s="54" t="s">
        <v>41</v>
      </c>
      <c r="J52" s="54"/>
      <c r="K52" s="54"/>
      <c r="L52" s="55" t="s">
        <v>42</v>
      </c>
      <c r="M52" s="55"/>
      <c r="N52" s="55"/>
      <c r="O52" s="55" t="s">
        <v>43</v>
      </c>
      <c r="P52" s="55"/>
      <c r="Q52" s="55"/>
      <c r="R52" s="56" t="s">
        <v>44</v>
      </c>
      <c r="S52" s="56"/>
      <c r="T52" s="56"/>
      <c r="U52" s="55" t="s">
        <v>45</v>
      </c>
      <c r="V52" s="55"/>
      <c r="W52" s="55"/>
    </row>
    <row r="53" spans="2:23" ht="15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55"/>
      <c r="N53" s="55"/>
      <c r="O53" s="55"/>
      <c r="P53" s="55"/>
      <c r="Q53" s="55"/>
      <c r="R53" s="56"/>
      <c r="S53" s="56"/>
      <c r="T53" s="56"/>
      <c r="U53" s="55"/>
      <c r="V53" s="55"/>
      <c r="W53" s="55"/>
    </row>
    <row r="54" spans="2:23" ht="15.75">
      <c r="B54" s="57" t="s">
        <v>46</v>
      </c>
      <c r="C54" s="57"/>
      <c r="D54" s="57"/>
      <c r="E54" s="57"/>
      <c r="F54" s="57"/>
      <c r="G54" s="57"/>
      <c r="H54" s="57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9">
        <f aca="true" t="shared" si="0" ref="U54:U55">SUM(R54,O54,L54,I54)</f>
        <v>0</v>
      </c>
      <c r="V54" s="59"/>
      <c r="W54" s="59"/>
    </row>
    <row r="55" spans="2:23" ht="15.75">
      <c r="B55" s="57" t="s">
        <v>47</v>
      </c>
      <c r="C55" s="57"/>
      <c r="D55" s="57"/>
      <c r="E55" s="57"/>
      <c r="F55" s="57"/>
      <c r="G55" s="57"/>
      <c r="H55" s="57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>
        <f t="shared" si="0"/>
        <v>0</v>
      </c>
      <c r="V55" s="59"/>
      <c r="W55" s="59"/>
    </row>
    <row r="56" spans="21:23" ht="15.75">
      <c r="U56" s="60">
        <f>SUM(U54:W55)</f>
        <v>0</v>
      </c>
      <c r="V56" s="60"/>
      <c r="W56" s="60"/>
    </row>
    <row r="57" spans="21:23" ht="15">
      <c r="U57" s="61"/>
      <c r="V57" s="61"/>
      <c r="W57" s="62"/>
    </row>
    <row r="58" spans="2:23" ht="15" customHeight="1">
      <c r="B58" s="54" t="s">
        <v>48</v>
      </c>
      <c r="C58" s="54"/>
      <c r="D58" s="54"/>
      <c r="E58" s="54"/>
      <c r="F58" s="54"/>
      <c r="G58" s="54"/>
      <c r="H58" s="54"/>
      <c r="I58" s="55" t="s">
        <v>49</v>
      </c>
      <c r="J58" s="55"/>
      <c r="K58" s="55"/>
      <c r="L58" s="55"/>
      <c r="M58" s="55"/>
      <c r="N58" s="55" t="s">
        <v>50</v>
      </c>
      <c r="O58" s="55"/>
      <c r="P58" s="55"/>
      <c r="Q58" s="55"/>
      <c r="R58" s="55"/>
      <c r="S58" s="55"/>
      <c r="T58" s="55"/>
      <c r="U58" s="55"/>
      <c r="V58" s="55"/>
      <c r="W58" s="55"/>
    </row>
    <row r="59" spans="2:23" ht="15.75">
      <c r="B59" s="54"/>
      <c r="C59" s="54"/>
      <c r="D59" s="54"/>
      <c r="E59" s="54"/>
      <c r="F59" s="54"/>
      <c r="G59" s="54"/>
      <c r="H59" s="54"/>
      <c r="I59" s="63" t="s">
        <v>51</v>
      </c>
      <c r="J59" s="63"/>
      <c r="K59" s="63"/>
      <c r="L59" s="64" t="s">
        <v>45</v>
      </c>
      <c r="M59" s="64"/>
      <c r="N59" s="65" t="s">
        <v>52</v>
      </c>
      <c r="O59" s="65"/>
      <c r="P59" s="65"/>
      <c r="Q59" s="65"/>
      <c r="R59" s="65" t="s">
        <v>53</v>
      </c>
      <c r="S59" s="65"/>
      <c r="T59" s="65" t="s">
        <v>54</v>
      </c>
      <c r="U59" s="65"/>
      <c r="V59" s="64" t="s">
        <v>55</v>
      </c>
      <c r="W59" s="64"/>
    </row>
    <row r="60" spans="2:23" ht="15.75">
      <c r="B60" s="54"/>
      <c r="C60" s="54"/>
      <c r="D60" s="54"/>
      <c r="E60" s="54"/>
      <c r="F60" s="54"/>
      <c r="G60" s="54"/>
      <c r="H60" s="54"/>
      <c r="I60" s="64" t="s">
        <v>4</v>
      </c>
      <c r="J60" s="64" t="s">
        <v>25</v>
      </c>
      <c r="K60" s="66" t="s">
        <v>56</v>
      </c>
      <c r="L60" s="64"/>
      <c r="M60" s="64"/>
      <c r="N60" s="67">
        <v>1</v>
      </c>
      <c r="O60" s="67">
        <v>2</v>
      </c>
      <c r="P60" s="67">
        <v>3</v>
      </c>
      <c r="Q60" s="67">
        <v>4</v>
      </c>
      <c r="R60" s="65"/>
      <c r="S60" s="65"/>
      <c r="T60" s="67">
        <v>1</v>
      </c>
      <c r="U60" s="67">
        <v>2</v>
      </c>
      <c r="V60" s="64"/>
      <c r="W60" s="64"/>
    </row>
    <row r="61" spans="2:23" ht="15.75">
      <c r="B61" s="57" t="s">
        <v>41</v>
      </c>
      <c r="C61" s="57"/>
      <c r="D61" s="57"/>
      <c r="E61" s="57"/>
      <c r="F61" s="57"/>
      <c r="G61" s="57"/>
      <c r="H61" s="57"/>
      <c r="I61" s="68"/>
      <c r="J61" s="68"/>
      <c r="K61" s="68"/>
      <c r="L61" s="69">
        <f aca="true" t="shared" si="1" ref="L61:L64">SUM(I61,J61,K61)</f>
        <v>0</v>
      </c>
      <c r="M61" s="69"/>
      <c r="N61" s="38"/>
      <c r="O61" s="38"/>
      <c r="P61" s="38"/>
      <c r="Q61" s="38"/>
      <c r="R61" s="70"/>
      <c r="S61" s="70"/>
      <c r="T61" s="38"/>
      <c r="U61" s="38"/>
      <c r="V61" s="71"/>
      <c r="W61" s="71"/>
    </row>
    <row r="62" spans="2:23" ht="15.75">
      <c r="B62" s="57" t="s">
        <v>42</v>
      </c>
      <c r="C62" s="57"/>
      <c r="D62" s="57"/>
      <c r="E62" s="57"/>
      <c r="F62" s="57"/>
      <c r="G62" s="57"/>
      <c r="H62" s="57"/>
      <c r="I62" s="68"/>
      <c r="J62" s="68"/>
      <c r="K62" s="68"/>
      <c r="L62" s="69">
        <f t="shared" si="1"/>
        <v>0</v>
      </c>
      <c r="M62" s="69"/>
      <c r="N62" s="38"/>
      <c r="O62" s="38"/>
      <c r="P62" s="38"/>
      <c r="Q62" s="38"/>
      <c r="R62" s="70"/>
      <c r="S62" s="70"/>
      <c r="T62" s="38"/>
      <c r="U62" s="38"/>
      <c r="V62" s="71"/>
      <c r="W62" s="71"/>
    </row>
    <row r="63" spans="2:23" ht="15.75">
      <c r="B63" s="57" t="s">
        <v>43</v>
      </c>
      <c r="C63" s="57"/>
      <c r="D63" s="57"/>
      <c r="E63" s="57"/>
      <c r="F63" s="57"/>
      <c r="G63" s="57"/>
      <c r="H63" s="57"/>
      <c r="I63" s="68"/>
      <c r="J63" s="68"/>
      <c r="K63" s="68"/>
      <c r="L63" s="69">
        <f t="shared" si="1"/>
        <v>0</v>
      </c>
      <c r="M63" s="69"/>
      <c r="N63" s="38"/>
      <c r="O63" s="38"/>
      <c r="P63" s="38"/>
      <c r="Q63" s="38"/>
      <c r="R63" s="70"/>
      <c r="S63" s="70">
        <v>100</v>
      </c>
      <c r="T63" s="38"/>
      <c r="U63" s="38"/>
      <c r="V63" s="71"/>
      <c r="W63" s="71"/>
    </row>
    <row r="64" spans="2:23" ht="15.75">
      <c r="B64" s="57" t="s">
        <v>57</v>
      </c>
      <c r="C64" s="57"/>
      <c r="D64" s="57"/>
      <c r="E64" s="57"/>
      <c r="F64" s="57"/>
      <c r="G64" s="57"/>
      <c r="H64" s="57"/>
      <c r="I64" s="72"/>
      <c r="J64" s="72"/>
      <c r="K64" s="72"/>
      <c r="L64" s="69">
        <f t="shared" si="1"/>
        <v>0</v>
      </c>
      <c r="M64" s="69"/>
      <c r="N64" s="38"/>
      <c r="O64" s="38"/>
      <c r="P64" s="38"/>
      <c r="Q64" s="38"/>
      <c r="R64" s="73"/>
      <c r="S64" s="73"/>
      <c r="T64" s="38"/>
      <c r="U64" s="38"/>
      <c r="V64" s="74"/>
      <c r="W64" s="74"/>
    </row>
    <row r="65" spans="2:23" ht="15">
      <c r="B65" s="75" t="s">
        <v>45</v>
      </c>
      <c r="C65" s="75"/>
      <c r="D65" s="75"/>
      <c r="E65" s="75"/>
      <c r="F65" s="75"/>
      <c r="G65" s="75"/>
      <c r="H65" s="75"/>
      <c r="I65" s="76">
        <f>SUM(I61,I62,I63,I64)</f>
        <v>0</v>
      </c>
      <c r="J65" s="76">
        <f>SUM(J61,J62,J63,J64)</f>
        <v>0</v>
      </c>
      <c r="K65" s="76">
        <f>SUM(K61,K62,K63,K64)</f>
        <v>0</v>
      </c>
      <c r="L65" s="77">
        <f>SUM(K65,J65,I65)</f>
        <v>0</v>
      </c>
      <c r="M65" s="77"/>
      <c r="N65" s="78" t="s">
        <v>45</v>
      </c>
      <c r="O65" s="78"/>
      <c r="P65" s="78"/>
      <c r="Q65" s="78"/>
      <c r="R65" s="77">
        <f>SUM(R61,R62,R63,R64)</f>
        <v>0</v>
      </c>
      <c r="S65" s="77"/>
      <c r="T65" s="78" t="s">
        <v>45</v>
      </c>
      <c r="U65" s="78"/>
      <c r="V65" s="79">
        <f>SUM(V61:W64)</f>
        <v>0</v>
      </c>
      <c r="W65" s="79"/>
    </row>
    <row r="66" spans="21:23" ht="15">
      <c r="U66" s="80"/>
      <c r="V66" s="80"/>
      <c r="W66" s="80"/>
    </row>
    <row r="67" spans="2:23" ht="15.75">
      <c r="B67" s="3" t="s">
        <v>58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ht="15" customHeight="1">
      <c r="B68" s="64" t="s">
        <v>59</v>
      </c>
      <c r="C68" s="64"/>
      <c r="D68" s="64"/>
      <c r="E68" s="64" t="s">
        <v>60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81" t="s">
        <v>61</v>
      </c>
      <c r="U68" s="81"/>
      <c r="V68" s="81"/>
      <c r="W68" s="81"/>
    </row>
    <row r="69" spans="2:23" ht="15.75">
      <c r="B69" s="64"/>
      <c r="C69" s="64"/>
      <c r="D69" s="64"/>
      <c r="E69" s="64" t="s">
        <v>46</v>
      </c>
      <c r="F69" s="64"/>
      <c r="G69" s="64"/>
      <c r="H69" s="64"/>
      <c r="I69" s="64"/>
      <c r="J69" s="64"/>
      <c r="K69" s="64"/>
      <c r="L69" s="64" t="s">
        <v>47</v>
      </c>
      <c r="M69" s="64"/>
      <c r="N69" s="64"/>
      <c r="O69" s="64"/>
      <c r="P69" s="64"/>
      <c r="Q69" s="64"/>
      <c r="R69" s="64"/>
      <c r="S69" s="64"/>
      <c r="T69" s="81"/>
      <c r="U69" s="81"/>
      <c r="V69" s="81"/>
      <c r="W69" s="81"/>
    </row>
    <row r="70" spans="2:24" ht="15.75">
      <c r="B70" s="82"/>
      <c r="C70" s="82"/>
      <c r="D70" s="82"/>
      <c r="E70" s="6"/>
      <c r="F70" s="6"/>
      <c r="G70" s="6"/>
      <c r="H70" s="6"/>
      <c r="I70" s="6"/>
      <c r="J70" s="6"/>
      <c r="K70" s="6"/>
      <c r="L70" s="38"/>
      <c r="M70" s="38"/>
      <c r="N70" s="38"/>
      <c r="O70" s="38"/>
      <c r="P70" s="38"/>
      <c r="Q70" s="38"/>
      <c r="R70" s="38"/>
      <c r="S70" s="38"/>
      <c r="T70" s="45"/>
      <c r="U70" s="45"/>
      <c r="V70" s="45"/>
      <c r="W70" s="45"/>
      <c r="X70" s="83" t="s">
        <v>62</v>
      </c>
    </row>
    <row r="71" spans="21:23" ht="15">
      <c r="U71" s="80"/>
      <c r="V71" s="80"/>
      <c r="W71" s="80"/>
    </row>
    <row r="72" spans="2:23" ht="15.75">
      <c r="B72" s="3" t="s">
        <v>63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ht="15" customHeight="1">
      <c r="B73" s="64" t="s">
        <v>64</v>
      </c>
      <c r="C73" s="64"/>
      <c r="D73" s="64"/>
      <c r="E73" s="64"/>
      <c r="F73" s="64"/>
      <c r="G73" s="64"/>
      <c r="H73" s="64"/>
      <c r="I73" s="64"/>
      <c r="J73" s="64"/>
      <c r="K73" s="64"/>
      <c r="L73" s="64" t="s">
        <v>17</v>
      </c>
      <c r="M73" s="64"/>
      <c r="N73" s="64"/>
      <c r="O73" s="64"/>
      <c r="P73" s="64" t="s">
        <v>65</v>
      </c>
      <c r="Q73" s="64"/>
      <c r="R73" s="64"/>
      <c r="S73" s="64"/>
      <c r="T73" s="84" t="s">
        <v>66</v>
      </c>
      <c r="U73" s="84"/>
      <c r="V73" s="84"/>
      <c r="W73" s="84"/>
    </row>
    <row r="74" spans="2:23" ht="1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85" t="s">
        <v>67</v>
      </c>
      <c r="Q74" s="85"/>
      <c r="R74" s="86" t="s">
        <v>68</v>
      </c>
      <c r="S74" s="86"/>
      <c r="T74" s="84"/>
      <c r="U74" s="84"/>
      <c r="V74" s="84"/>
      <c r="W74" s="84"/>
    </row>
    <row r="75" spans="2:23" ht="15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85"/>
      <c r="Q75" s="85"/>
      <c r="R75" s="86"/>
      <c r="S75" s="86"/>
      <c r="T75" s="84"/>
      <c r="U75" s="84"/>
      <c r="V75" s="84"/>
      <c r="W75" s="84"/>
    </row>
    <row r="76" spans="2:24" ht="15.7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8"/>
      <c r="M76" s="88"/>
      <c r="N76" s="88"/>
      <c r="O76" s="88"/>
      <c r="P76" s="89"/>
      <c r="Q76" s="89"/>
      <c r="R76" s="89"/>
      <c r="S76" s="89"/>
      <c r="T76" s="90"/>
      <c r="U76" s="90"/>
      <c r="V76" s="90"/>
      <c r="W76" s="90"/>
      <c r="X76" s="83" t="s">
        <v>69</v>
      </c>
    </row>
    <row r="77" spans="2:24" ht="15.7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  <c r="M77" s="88"/>
      <c r="N77" s="88"/>
      <c r="O77" s="88"/>
      <c r="P77" s="89"/>
      <c r="Q77" s="89"/>
      <c r="R77" s="89"/>
      <c r="S77" s="89"/>
      <c r="T77" s="90"/>
      <c r="U77" s="90"/>
      <c r="V77" s="90"/>
      <c r="W77" s="90"/>
      <c r="X77" s="83" t="s">
        <v>69</v>
      </c>
    </row>
    <row r="78" spans="2:24" ht="15.7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8"/>
      <c r="M78" s="88"/>
      <c r="N78" s="88"/>
      <c r="O78" s="88"/>
      <c r="P78" s="89"/>
      <c r="Q78" s="89"/>
      <c r="R78" s="89"/>
      <c r="S78" s="89"/>
      <c r="T78" s="90"/>
      <c r="U78" s="90"/>
      <c r="V78" s="90"/>
      <c r="W78" s="90"/>
      <c r="X78" s="83" t="s">
        <v>69</v>
      </c>
    </row>
    <row r="79" spans="2:24" ht="15.7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  <c r="M79" s="88"/>
      <c r="N79" s="88"/>
      <c r="O79" s="88"/>
      <c r="P79" s="89"/>
      <c r="Q79" s="89"/>
      <c r="R79" s="89"/>
      <c r="S79" s="89"/>
      <c r="T79" s="90"/>
      <c r="U79" s="90"/>
      <c r="V79" s="90"/>
      <c r="W79" s="90"/>
      <c r="X79" s="83" t="s">
        <v>69</v>
      </c>
    </row>
    <row r="80" spans="2:24" ht="15.7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8"/>
      <c r="M80" s="88"/>
      <c r="N80" s="88"/>
      <c r="O80" s="88"/>
      <c r="P80" s="89"/>
      <c r="Q80" s="89"/>
      <c r="R80" s="89"/>
      <c r="S80" s="89"/>
      <c r="T80" s="90"/>
      <c r="U80" s="90"/>
      <c r="V80" s="90"/>
      <c r="W80" s="90"/>
      <c r="X80" s="83" t="s">
        <v>69</v>
      </c>
    </row>
    <row r="81" spans="2:24" ht="15.7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/>
      <c r="M81" s="88"/>
      <c r="N81" s="88"/>
      <c r="O81" s="88"/>
      <c r="P81" s="89"/>
      <c r="Q81" s="89"/>
      <c r="R81" s="89"/>
      <c r="S81" s="89"/>
      <c r="T81" s="91"/>
      <c r="U81" s="91"/>
      <c r="V81" s="91"/>
      <c r="W81" s="91"/>
      <c r="X81" s="83" t="s">
        <v>69</v>
      </c>
    </row>
    <row r="82" spans="2:24" ht="15.7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8"/>
      <c r="M82" s="88"/>
      <c r="N82" s="88"/>
      <c r="O82" s="88"/>
      <c r="P82" s="89"/>
      <c r="Q82" s="89"/>
      <c r="R82" s="89"/>
      <c r="S82" s="89"/>
      <c r="T82" s="90"/>
      <c r="U82" s="90"/>
      <c r="V82" s="90"/>
      <c r="W82" s="90"/>
      <c r="X82" s="83" t="s">
        <v>69</v>
      </c>
    </row>
    <row r="83" spans="2:24" ht="15.7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8"/>
      <c r="M83" s="88"/>
      <c r="N83" s="88"/>
      <c r="O83" s="88"/>
      <c r="P83" s="89"/>
      <c r="Q83" s="89"/>
      <c r="R83" s="89"/>
      <c r="S83" s="89"/>
      <c r="T83" s="90"/>
      <c r="U83" s="90"/>
      <c r="V83" s="90"/>
      <c r="W83" s="90"/>
      <c r="X83" s="83" t="s">
        <v>69</v>
      </c>
    </row>
    <row r="84" spans="2:24" ht="15.7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8"/>
      <c r="M84" s="88"/>
      <c r="N84" s="88"/>
      <c r="O84" s="88"/>
      <c r="P84" s="89"/>
      <c r="Q84" s="89"/>
      <c r="R84" s="89"/>
      <c r="S84" s="89"/>
      <c r="T84" s="90"/>
      <c r="U84" s="90"/>
      <c r="V84" s="90"/>
      <c r="W84" s="90"/>
      <c r="X84" s="83" t="s">
        <v>69</v>
      </c>
    </row>
    <row r="85" spans="2:24" ht="15.7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8"/>
      <c r="M85" s="88"/>
      <c r="N85" s="88"/>
      <c r="O85" s="88"/>
      <c r="P85" s="89"/>
      <c r="Q85" s="89"/>
      <c r="R85" s="89"/>
      <c r="S85" s="89"/>
      <c r="T85" s="90"/>
      <c r="U85" s="90"/>
      <c r="V85" s="90"/>
      <c r="W85" s="90"/>
      <c r="X85" s="83" t="s">
        <v>69</v>
      </c>
    </row>
    <row r="86" spans="2:24" ht="15.7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8"/>
      <c r="M86" s="88"/>
      <c r="N86" s="88"/>
      <c r="O86" s="88"/>
      <c r="P86" s="89"/>
      <c r="Q86" s="89"/>
      <c r="R86" s="89"/>
      <c r="S86" s="89"/>
      <c r="T86" s="90"/>
      <c r="U86" s="90"/>
      <c r="V86" s="90"/>
      <c r="W86" s="90"/>
      <c r="X86" s="83" t="s">
        <v>69</v>
      </c>
    </row>
    <row r="87" spans="2:24" ht="15.7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8"/>
      <c r="M87" s="88"/>
      <c r="N87" s="88"/>
      <c r="O87" s="88"/>
      <c r="P87" s="89"/>
      <c r="Q87" s="89"/>
      <c r="R87" s="89"/>
      <c r="S87" s="89"/>
      <c r="T87" s="90"/>
      <c r="U87" s="90"/>
      <c r="V87" s="90"/>
      <c r="W87" s="90"/>
      <c r="X87" s="83" t="s">
        <v>69</v>
      </c>
    </row>
    <row r="88" spans="2:24" ht="15.7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8"/>
      <c r="N88" s="88"/>
      <c r="O88" s="88"/>
      <c r="P88" s="89"/>
      <c r="Q88" s="89"/>
      <c r="R88" s="89"/>
      <c r="S88" s="89"/>
      <c r="T88" s="90"/>
      <c r="U88" s="90"/>
      <c r="V88" s="90"/>
      <c r="W88" s="90"/>
      <c r="X88" s="83" t="s">
        <v>69</v>
      </c>
    </row>
    <row r="89" spans="2:24" ht="15.7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8"/>
      <c r="M89" s="88"/>
      <c r="N89" s="88"/>
      <c r="O89" s="88"/>
      <c r="P89" s="89"/>
      <c r="Q89" s="89"/>
      <c r="R89" s="89"/>
      <c r="S89" s="89"/>
      <c r="T89" s="90"/>
      <c r="U89" s="90"/>
      <c r="V89" s="90"/>
      <c r="W89" s="90"/>
      <c r="X89" s="83" t="s">
        <v>69</v>
      </c>
    </row>
    <row r="90" spans="2:24" ht="15.7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8"/>
      <c r="M90" s="88"/>
      <c r="N90" s="88"/>
      <c r="O90" s="88"/>
      <c r="P90" s="89"/>
      <c r="Q90" s="89"/>
      <c r="R90" s="89"/>
      <c r="S90" s="89"/>
      <c r="T90" s="90"/>
      <c r="U90" s="90"/>
      <c r="V90" s="90"/>
      <c r="W90" s="90"/>
      <c r="X90" s="83" t="s">
        <v>69</v>
      </c>
    </row>
    <row r="91" spans="2:24" ht="15.7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8"/>
      <c r="M91" s="88"/>
      <c r="N91" s="88"/>
      <c r="O91" s="88"/>
      <c r="P91" s="89"/>
      <c r="Q91" s="89"/>
      <c r="R91" s="89"/>
      <c r="S91" s="89"/>
      <c r="T91" s="90"/>
      <c r="U91" s="90"/>
      <c r="V91" s="90"/>
      <c r="W91" s="90"/>
      <c r="X91" s="83" t="s">
        <v>69</v>
      </c>
    </row>
    <row r="92" spans="2:24" ht="15.7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8"/>
      <c r="M92" s="88"/>
      <c r="N92" s="88"/>
      <c r="O92" s="88"/>
      <c r="P92" s="89"/>
      <c r="Q92" s="89"/>
      <c r="R92" s="89"/>
      <c r="S92" s="89"/>
      <c r="T92" s="90"/>
      <c r="U92" s="90"/>
      <c r="V92" s="90"/>
      <c r="W92" s="90"/>
      <c r="X92" s="83" t="s">
        <v>69</v>
      </c>
    </row>
    <row r="93" spans="2:24" ht="15.7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8"/>
      <c r="M93" s="88"/>
      <c r="N93" s="88"/>
      <c r="O93" s="88"/>
      <c r="P93" s="89"/>
      <c r="Q93" s="89"/>
      <c r="R93" s="89"/>
      <c r="S93" s="89"/>
      <c r="T93" s="90"/>
      <c r="U93" s="90"/>
      <c r="V93" s="90"/>
      <c r="W93" s="90"/>
      <c r="X93" s="83" t="s">
        <v>69</v>
      </c>
    </row>
    <row r="94" spans="2:24" ht="15.7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8"/>
      <c r="M94" s="88"/>
      <c r="N94" s="88"/>
      <c r="O94" s="88"/>
      <c r="P94" s="89"/>
      <c r="Q94" s="89"/>
      <c r="R94" s="89"/>
      <c r="S94" s="89"/>
      <c r="T94" s="90"/>
      <c r="U94" s="90"/>
      <c r="V94" s="90"/>
      <c r="W94" s="90"/>
      <c r="X94" s="83" t="s">
        <v>69</v>
      </c>
    </row>
    <row r="95" spans="2:24" ht="15.7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8"/>
      <c r="M95" s="88"/>
      <c r="N95" s="88"/>
      <c r="O95" s="88"/>
      <c r="P95" s="89"/>
      <c r="Q95" s="89"/>
      <c r="R95" s="89"/>
      <c r="S95" s="89"/>
      <c r="T95" s="90"/>
      <c r="U95" s="90"/>
      <c r="V95" s="90"/>
      <c r="W95" s="90"/>
      <c r="X95" s="83" t="s">
        <v>69</v>
      </c>
    </row>
    <row r="96" spans="2:24" ht="15.7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8"/>
      <c r="M96" s="88"/>
      <c r="N96" s="88"/>
      <c r="O96" s="88"/>
      <c r="P96" s="89"/>
      <c r="Q96" s="89"/>
      <c r="R96" s="89"/>
      <c r="S96" s="89"/>
      <c r="T96" s="90"/>
      <c r="U96" s="90"/>
      <c r="V96" s="90"/>
      <c r="W96" s="90"/>
      <c r="X96" s="83" t="s">
        <v>69</v>
      </c>
    </row>
    <row r="97" spans="2:24" ht="15.7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8"/>
      <c r="M97" s="88"/>
      <c r="N97" s="88"/>
      <c r="O97" s="88"/>
      <c r="P97" s="89"/>
      <c r="Q97" s="89"/>
      <c r="R97" s="89"/>
      <c r="S97" s="89"/>
      <c r="T97" s="90"/>
      <c r="U97" s="90"/>
      <c r="V97" s="90"/>
      <c r="W97" s="90"/>
      <c r="X97" s="83" t="s">
        <v>69</v>
      </c>
    </row>
    <row r="98" spans="2:24" ht="15.7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8"/>
      <c r="M98" s="88"/>
      <c r="N98" s="88"/>
      <c r="O98" s="88"/>
      <c r="P98" s="89"/>
      <c r="Q98" s="89"/>
      <c r="R98" s="89"/>
      <c r="S98" s="89"/>
      <c r="T98" s="90"/>
      <c r="U98" s="90"/>
      <c r="V98" s="90"/>
      <c r="W98" s="90"/>
      <c r="X98" s="83" t="s">
        <v>69</v>
      </c>
    </row>
    <row r="99" spans="2:24" ht="15.7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8"/>
      <c r="M99" s="88"/>
      <c r="N99" s="88"/>
      <c r="O99" s="88"/>
      <c r="P99" s="89"/>
      <c r="Q99" s="89"/>
      <c r="R99" s="89"/>
      <c r="S99" s="89"/>
      <c r="T99" s="90"/>
      <c r="U99" s="90"/>
      <c r="V99" s="90"/>
      <c r="W99" s="90"/>
      <c r="X99" s="83" t="s">
        <v>69</v>
      </c>
    </row>
    <row r="100" spans="2:24" ht="15.7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8"/>
      <c r="M100" s="88"/>
      <c r="N100" s="88"/>
      <c r="O100" s="88"/>
      <c r="P100" s="89"/>
      <c r="Q100" s="89"/>
      <c r="R100" s="89"/>
      <c r="S100" s="89"/>
      <c r="T100" s="90"/>
      <c r="U100" s="90"/>
      <c r="V100" s="90"/>
      <c r="W100" s="90"/>
      <c r="X100" s="83" t="s">
        <v>69</v>
      </c>
    </row>
    <row r="102" spans="2:23" ht="15.75">
      <c r="B102" s="55" t="s">
        <v>70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ht="15" customHeight="1">
      <c r="B103" s="81" t="s">
        <v>71</v>
      </c>
      <c r="C103" s="81"/>
      <c r="D103" s="81"/>
      <c r="E103" s="81" t="s">
        <v>72</v>
      </c>
      <c r="F103" s="81"/>
      <c r="G103" s="81"/>
      <c r="H103" s="64" t="s">
        <v>73</v>
      </c>
      <c r="I103" s="64"/>
      <c r="J103" s="64" t="s">
        <v>74</v>
      </c>
      <c r="K103" s="64"/>
      <c r="L103" s="92" t="s">
        <v>75</v>
      </c>
      <c r="M103" s="92"/>
      <c r="N103" s="64" t="s">
        <v>76</v>
      </c>
      <c r="O103" s="64"/>
      <c r="P103" s="64"/>
      <c r="Q103" s="64"/>
      <c r="R103" s="64"/>
      <c r="S103" s="64"/>
      <c r="T103" s="81" t="s">
        <v>77</v>
      </c>
      <c r="U103" s="81"/>
      <c r="V103" s="81"/>
      <c r="W103" s="81"/>
    </row>
    <row r="104" spans="2:23" ht="15" customHeight="1">
      <c r="B104" s="81"/>
      <c r="C104" s="81"/>
      <c r="D104" s="81"/>
      <c r="E104" s="81"/>
      <c r="F104" s="81"/>
      <c r="G104" s="81"/>
      <c r="H104" s="64"/>
      <c r="I104" s="64"/>
      <c r="J104" s="64"/>
      <c r="K104" s="64"/>
      <c r="L104" s="92"/>
      <c r="M104" s="92"/>
      <c r="N104" s="64" t="s">
        <v>43</v>
      </c>
      <c r="O104" s="64"/>
      <c r="P104" s="64"/>
      <c r="Q104" s="81" t="s">
        <v>78</v>
      </c>
      <c r="R104" s="81"/>
      <c r="S104" s="81"/>
      <c r="T104" s="81"/>
      <c r="U104" s="81"/>
      <c r="V104" s="81"/>
      <c r="W104" s="81"/>
    </row>
    <row r="105" spans="2:23" ht="15.75">
      <c r="B105" s="81"/>
      <c r="C105" s="81"/>
      <c r="D105" s="81"/>
      <c r="E105" s="81"/>
      <c r="F105" s="81"/>
      <c r="G105" s="81"/>
      <c r="H105" s="64"/>
      <c r="I105" s="64"/>
      <c r="J105" s="64"/>
      <c r="K105" s="64"/>
      <c r="L105" s="92"/>
      <c r="M105" s="92"/>
      <c r="N105" s="64"/>
      <c r="O105" s="64"/>
      <c r="P105" s="64"/>
      <c r="Q105" s="81"/>
      <c r="R105" s="81"/>
      <c r="S105" s="81"/>
      <c r="T105" s="81"/>
      <c r="U105" s="81"/>
      <c r="V105" s="81"/>
      <c r="W105" s="81"/>
    </row>
    <row r="106" spans="2:24" ht="15.75">
      <c r="B106" s="93"/>
      <c r="C106" s="93"/>
      <c r="D106" s="93"/>
      <c r="E106" s="94">
        <f>SUM(L106,N106)</f>
        <v>0</v>
      </c>
      <c r="F106" s="94"/>
      <c r="G106" s="94"/>
      <c r="H106" s="95">
        <f>IF(ISERROR(F236*100/E106),0,F236*100/E106)</f>
        <v>0</v>
      </c>
      <c r="I106" s="95"/>
      <c r="J106" s="95">
        <f>IF(ISERROR(F229*100/E106),0,F229*100/E106)</f>
        <v>0</v>
      </c>
      <c r="K106" s="95"/>
      <c r="L106" s="45"/>
      <c r="M106" s="45"/>
      <c r="N106" s="45"/>
      <c r="O106" s="45"/>
      <c r="P106" s="45"/>
      <c r="Q106" s="45"/>
      <c r="R106" s="45"/>
      <c r="S106" s="45"/>
      <c r="T106" s="90"/>
      <c r="U106" s="90"/>
      <c r="V106" s="90"/>
      <c r="W106" s="90"/>
      <c r="X106" s="83" t="s">
        <v>79</v>
      </c>
    </row>
    <row r="107" spans="2:23" ht="15" hidden="1">
      <c r="B107" s="96"/>
      <c r="C107" s="96"/>
      <c r="D107" s="96"/>
      <c r="E107" s="97"/>
      <c r="F107" s="97"/>
      <c r="G107" s="97"/>
      <c r="H107" s="98"/>
      <c r="I107" s="98"/>
      <c r="J107" s="98"/>
      <c r="K107" s="98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ht="15" hidden="1">
      <c r="B108" s="80"/>
      <c r="C108" s="80"/>
      <c r="D108" s="80"/>
      <c r="E108" s="97"/>
      <c r="F108" s="97"/>
      <c r="G108" s="97"/>
      <c r="H108" s="98"/>
      <c r="I108" s="98"/>
      <c r="J108" s="98"/>
      <c r="K108" s="98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ht="15" hidden="1">
      <c r="B109" s="80"/>
      <c r="C109" s="80"/>
      <c r="D109" s="80"/>
      <c r="E109" s="97"/>
      <c r="F109" s="97"/>
      <c r="G109" s="97"/>
      <c r="H109" s="98"/>
      <c r="I109" s="98"/>
      <c r="J109" s="98"/>
      <c r="K109" s="98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1" spans="2:23" ht="15.75">
      <c r="B111" s="55" t="s">
        <v>80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ht="15" customHeight="1">
      <c r="B112" s="81" t="s">
        <v>71</v>
      </c>
      <c r="C112" s="81"/>
      <c r="D112" s="81"/>
      <c r="E112" s="81" t="s">
        <v>72</v>
      </c>
      <c r="F112" s="81"/>
      <c r="G112" s="81"/>
      <c r="H112" s="64" t="s">
        <v>73</v>
      </c>
      <c r="I112" s="64"/>
      <c r="J112" s="64" t="s">
        <v>74</v>
      </c>
      <c r="K112" s="64"/>
      <c r="L112" s="92" t="s">
        <v>75</v>
      </c>
      <c r="M112" s="92"/>
      <c r="N112" s="64" t="s">
        <v>76</v>
      </c>
      <c r="O112" s="64"/>
      <c r="P112" s="64"/>
      <c r="Q112" s="64"/>
      <c r="R112" s="64"/>
      <c r="S112" s="64"/>
      <c r="T112" s="81" t="s">
        <v>77</v>
      </c>
      <c r="U112" s="81"/>
      <c r="V112" s="81"/>
      <c r="W112" s="81"/>
    </row>
    <row r="113" spans="2:23" ht="15" customHeight="1">
      <c r="B113" s="81"/>
      <c r="C113" s="81"/>
      <c r="D113" s="81"/>
      <c r="E113" s="81"/>
      <c r="F113" s="81"/>
      <c r="G113" s="81"/>
      <c r="H113" s="64"/>
      <c r="I113" s="64"/>
      <c r="J113" s="64"/>
      <c r="K113" s="64"/>
      <c r="L113" s="92"/>
      <c r="M113" s="92"/>
      <c r="N113" s="64" t="s">
        <v>43</v>
      </c>
      <c r="O113" s="64"/>
      <c r="P113" s="64"/>
      <c r="Q113" s="81" t="s">
        <v>78</v>
      </c>
      <c r="R113" s="81"/>
      <c r="S113" s="81"/>
      <c r="T113" s="81"/>
      <c r="U113" s="81"/>
      <c r="V113" s="81"/>
      <c r="W113" s="81"/>
    </row>
    <row r="114" spans="2:23" ht="15.75">
      <c r="B114" s="81"/>
      <c r="C114" s="81"/>
      <c r="D114" s="81"/>
      <c r="E114" s="81"/>
      <c r="F114" s="81"/>
      <c r="G114" s="81"/>
      <c r="H114" s="64"/>
      <c r="I114" s="64"/>
      <c r="J114" s="64"/>
      <c r="K114" s="64"/>
      <c r="L114" s="92"/>
      <c r="M114" s="92"/>
      <c r="N114" s="64"/>
      <c r="O114" s="64"/>
      <c r="P114" s="64"/>
      <c r="Q114" s="81"/>
      <c r="R114" s="81"/>
      <c r="S114" s="81"/>
      <c r="T114" s="81"/>
      <c r="U114" s="81"/>
      <c r="V114" s="81"/>
      <c r="W114" s="81"/>
    </row>
    <row r="115" spans="2:24" ht="15.75">
      <c r="B115" s="93"/>
      <c r="C115" s="93"/>
      <c r="D115" s="93"/>
      <c r="E115" s="94">
        <f>SUM(L115,N115)</f>
        <v>0</v>
      </c>
      <c r="F115" s="94"/>
      <c r="G115" s="94"/>
      <c r="H115" s="95">
        <f>IF(ISERROR(F243*100/E115),0,F243*100/E115)</f>
        <v>0</v>
      </c>
      <c r="I115" s="95"/>
      <c r="J115" s="95">
        <f>IF(ISERROR(O229*100/E115),0,O229*100/E115)</f>
        <v>0</v>
      </c>
      <c r="K115" s="95"/>
      <c r="L115" s="45"/>
      <c r="M115" s="45"/>
      <c r="N115" s="45"/>
      <c r="O115" s="45"/>
      <c r="P115" s="45"/>
      <c r="Q115" s="45"/>
      <c r="R115" s="45"/>
      <c r="S115" s="45"/>
      <c r="T115" s="90"/>
      <c r="U115" s="90"/>
      <c r="V115" s="90"/>
      <c r="W115" s="90"/>
      <c r="X115" s="83" t="s">
        <v>81</v>
      </c>
    </row>
    <row r="116" spans="2:23" ht="15" hidden="1">
      <c r="B116" s="96"/>
      <c r="C116" s="96"/>
      <c r="D116" s="96"/>
      <c r="E116" s="97"/>
      <c r="F116" s="97"/>
      <c r="G116" s="97"/>
      <c r="H116" s="98"/>
      <c r="I116" s="98"/>
      <c r="J116" s="98"/>
      <c r="K116" s="98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ht="15" hidden="1">
      <c r="B117" s="80"/>
      <c r="C117" s="80"/>
      <c r="D117" s="80"/>
      <c r="E117" s="97"/>
      <c r="F117" s="97"/>
      <c r="G117" s="97"/>
      <c r="H117" s="98"/>
      <c r="I117" s="98"/>
      <c r="J117" s="98"/>
      <c r="K117" s="98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ht="15" hidden="1">
      <c r="B118" s="80"/>
      <c r="C118" s="80"/>
      <c r="D118" s="80"/>
      <c r="E118" s="97"/>
      <c r="F118" s="97"/>
      <c r="G118" s="97"/>
      <c r="H118" s="98"/>
      <c r="I118" s="98"/>
      <c r="J118" s="98"/>
      <c r="K118" s="98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20" spans="2:23" ht="15.75">
      <c r="B120" s="55" t="s">
        <v>82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ht="15" customHeight="1">
      <c r="B121" s="100" t="s">
        <v>83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1" t="s">
        <v>84</v>
      </c>
      <c r="V121" s="101"/>
      <c r="W121" s="101"/>
    </row>
    <row r="122" spans="2:23" ht="15.7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1"/>
      <c r="V122" s="101"/>
      <c r="W122" s="101"/>
    </row>
    <row r="123" spans="2:23" ht="15.7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1"/>
      <c r="V123" s="101"/>
      <c r="W123" s="101"/>
    </row>
    <row r="124" spans="2:23" ht="15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102"/>
      <c r="V124" s="102"/>
      <c r="W124" s="102"/>
    </row>
    <row r="125" spans="2:23" ht="15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102"/>
      <c r="V125" s="102"/>
      <c r="W125" s="102"/>
    </row>
    <row r="126" spans="2:23" ht="15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102"/>
      <c r="V126" s="102"/>
      <c r="W126" s="102"/>
    </row>
    <row r="127" spans="2:23" ht="15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2"/>
      <c r="V127" s="102"/>
      <c r="W127" s="102"/>
    </row>
    <row r="128" spans="2:23" ht="15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102"/>
      <c r="V128" s="102"/>
      <c r="W128" s="102"/>
    </row>
    <row r="129" spans="2:23" ht="15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102"/>
      <c r="V129" s="102"/>
      <c r="W129" s="102"/>
    </row>
    <row r="130" spans="2:23" ht="15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102"/>
      <c r="V130" s="102"/>
      <c r="W130" s="102"/>
    </row>
    <row r="131" spans="2:23" ht="15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102"/>
      <c r="V131" s="102"/>
      <c r="W131" s="102"/>
    </row>
    <row r="132" spans="2:23" ht="15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102"/>
      <c r="V132" s="102"/>
      <c r="W132" s="102"/>
    </row>
    <row r="133" spans="2:23" ht="15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102"/>
      <c r="V133" s="102"/>
      <c r="W133" s="102"/>
    </row>
    <row r="134" spans="2:23" ht="15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102"/>
      <c r="V134" s="102"/>
      <c r="W134" s="102"/>
    </row>
    <row r="135" spans="2:23" ht="15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102"/>
      <c r="V135" s="102"/>
      <c r="W135" s="102"/>
    </row>
    <row r="136" spans="2:23" ht="15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102"/>
      <c r="V136" s="102"/>
      <c r="W136" s="102"/>
    </row>
    <row r="137" spans="2:23" ht="15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102"/>
      <c r="V137" s="102"/>
      <c r="W137" s="102"/>
    </row>
    <row r="138" spans="2:23" ht="15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102"/>
      <c r="V138" s="102"/>
      <c r="W138" s="102"/>
    </row>
    <row r="139" spans="2:23" ht="15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102"/>
      <c r="V139" s="102"/>
      <c r="W139" s="102"/>
    </row>
    <row r="140" spans="2:23" ht="15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102"/>
      <c r="V140" s="102"/>
      <c r="W140" s="102"/>
    </row>
    <row r="141" spans="2:23" ht="15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102"/>
      <c r="V141" s="102"/>
      <c r="W141" s="102"/>
    </row>
    <row r="142" spans="2:23" ht="15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102"/>
      <c r="V142" s="102"/>
      <c r="W142" s="102"/>
    </row>
    <row r="143" spans="2:23" ht="15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102"/>
      <c r="V143" s="102"/>
      <c r="W143" s="102"/>
    </row>
    <row r="144" spans="2:23" ht="15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102"/>
      <c r="V144" s="102"/>
      <c r="W144" s="102"/>
    </row>
    <row r="145" spans="2:23" ht="15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102"/>
      <c r="V145" s="102"/>
      <c r="W145" s="102"/>
    </row>
    <row r="146" spans="2:23" ht="15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102"/>
      <c r="V146" s="102"/>
      <c r="W146" s="102"/>
    </row>
    <row r="147" spans="2:23" ht="15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102"/>
      <c r="V147" s="102"/>
      <c r="W147" s="102"/>
    </row>
    <row r="148" spans="2:23" ht="15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102"/>
      <c r="V148" s="102"/>
      <c r="W148" s="102"/>
    </row>
    <row r="149" spans="2:23" ht="15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102"/>
      <c r="V149" s="102"/>
      <c r="W149" s="102"/>
    </row>
    <row r="150" spans="2:23" ht="15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102"/>
      <c r="V150" s="102"/>
      <c r="W150" s="102"/>
    </row>
    <row r="151" spans="2:23" ht="15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102"/>
      <c r="V151" s="102"/>
      <c r="W151" s="102"/>
    </row>
    <row r="152" spans="2:23" ht="15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102"/>
      <c r="V152" s="102"/>
      <c r="W152" s="102"/>
    </row>
    <row r="153" spans="2:23" ht="15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102"/>
      <c r="V153" s="102"/>
      <c r="W153" s="102"/>
    </row>
    <row r="154" spans="2:23" ht="15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102"/>
      <c r="V154" s="102"/>
      <c r="W154" s="102"/>
    </row>
    <row r="155" spans="2:23" ht="15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102"/>
      <c r="V155" s="102"/>
      <c r="W155" s="102"/>
    </row>
    <row r="156" spans="2:23" ht="15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102"/>
      <c r="V156" s="102"/>
      <c r="W156" s="102"/>
    </row>
    <row r="157" spans="2:23" ht="15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102"/>
      <c r="V157" s="102"/>
      <c r="W157" s="102"/>
    </row>
    <row r="158" spans="2:23" ht="15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102"/>
      <c r="V158" s="102"/>
      <c r="W158" s="102"/>
    </row>
    <row r="159" spans="2:23" ht="15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102"/>
      <c r="V159" s="102"/>
      <c r="W159" s="102"/>
    </row>
    <row r="160" spans="2:23" ht="15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102"/>
      <c r="V160" s="102"/>
      <c r="W160" s="102"/>
    </row>
    <row r="161" spans="2:23" ht="15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102"/>
      <c r="V161" s="102"/>
      <c r="W161" s="102"/>
    </row>
    <row r="162" spans="2:23" ht="15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102"/>
      <c r="V162" s="102"/>
      <c r="W162" s="102"/>
    </row>
    <row r="163" spans="2:23" ht="15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102"/>
      <c r="V163" s="102"/>
      <c r="W163" s="102"/>
    </row>
    <row r="164" spans="2:23" ht="15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102"/>
      <c r="V164" s="102"/>
      <c r="W164" s="102"/>
    </row>
    <row r="165" spans="2:23" ht="15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102"/>
      <c r="V165" s="102"/>
      <c r="W165" s="102"/>
    </row>
    <row r="166" spans="2:23" ht="15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102"/>
      <c r="V166" s="102"/>
      <c r="W166" s="102"/>
    </row>
    <row r="167" spans="2:23" ht="15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102"/>
      <c r="V167" s="102"/>
      <c r="W167" s="102"/>
    </row>
    <row r="168" spans="2:23" ht="15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102"/>
      <c r="V168" s="102"/>
      <c r="W168" s="102"/>
    </row>
    <row r="169" spans="2:23" ht="15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102"/>
      <c r="V169" s="102"/>
      <c r="W169" s="102"/>
    </row>
    <row r="170" spans="2:23" ht="15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102"/>
      <c r="V170" s="102"/>
      <c r="W170" s="102"/>
    </row>
    <row r="171" spans="2:23" ht="15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102"/>
      <c r="V171" s="102"/>
      <c r="W171" s="102"/>
    </row>
    <row r="172" spans="2:23" ht="15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102"/>
      <c r="V172" s="102"/>
      <c r="W172" s="102"/>
    </row>
    <row r="173" spans="2:23" ht="15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102"/>
      <c r="V173" s="102"/>
      <c r="W173" s="102"/>
    </row>
    <row r="174" spans="2:23" ht="15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102"/>
      <c r="V174" s="102"/>
      <c r="W174" s="102"/>
    </row>
    <row r="175" spans="2:23" ht="15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102"/>
      <c r="V175" s="102"/>
      <c r="W175" s="102"/>
    </row>
    <row r="176" spans="2:23" ht="15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102"/>
      <c r="V176" s="102"/>
      <c r="W176" s="102"/>
    </row>
    <row r="177" spans="2:23" ht="15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102"/>
      <c r="V177" s="102"/>
      <c r="W177" s="102"/>
    </row>
    <row r="178" spans="2:23" ht="15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102"/>
      <c r="V178" s="102"/>
      <c r="W178" s="102"/>
    </row>
    <row r="179" spans="2:23" ht="15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102"/>
      <c r="V179" s="102"/>
      <c r="W179" s="102"/>
    </row>
    <row r="180" spans="2:23" ht="15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102"/>
      <c r="V180" s="102"/>
      <c r="W180" s="102"/>
    </row>
    <row r="181" spans="2:23" ht="15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102"/>
      <c r="V181" s="102"/>
      <c r="W181" s="102"/>
    </row>
    <row r="182" spans="2:23" ht="15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102"/>
      <c r="V182" s="102"/>
      <c r="W182" s="102"/>
    </row>
    <row r="183" spans="2:23" ht="15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102"/>
      <c r="V183" s="102"/>
      <c r="W183" s="102"/>
    </row>
    <row r="184" spans="2:23" ht="15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102"/>
      <c r="V184" s="102"/>
      <c r="W184" s="102"/>
    </row>
    <row r="185" spans="2:23" ht="15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102"/>
      <c r="V185" s="102"/>
      <c r="W185" s="102"/>
    </row>
    <row r="186" spans="2:23" ht="15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102"/>
      <c r="V186" s="102"/>
      <c r="W186" s="102"/>
    </row>
    <row r="187" spans="2:23" ht="15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102"/>
      <c r="V187" s="102"/>
      <c r="W187" s="102"/>
    </row>
    <row r="188" spans="2:23" ht="15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102"/>
      <c r="V188" s="102"/>
      <c r="W188" s="102"/>
    </row>
    <row r="189" spans="2:23" ht="15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102"/>
      <c r="V189" s="102"/>
      <c r="W189" s="102"/>
    </row>
    <row r="190" spans="2:23" ht="15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102"/>
      <c r="V190" s="102"/>
      <c r="W190" s="102"/>
    </row>
    <row r="191" spans="2:23" ht="15.75">
      <c r="B191" s="75" t="s">
        <v>45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103">
        <f>SUM(U124:W190)</f>
        <v>0</v>
      </c>
      <c r="V191" s="103"/>
      <c r="W191" s="103"/>
    </row>
    <row r="192" spans="2:23" ht="15.75">
      <c r="B192" s="104" t="s">
        <v>85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</row>
    <row r="193" spans="6:23" ht="15.75">
      <c r="F193" s="55" t="s">
        <v>86</v>
      </c>
      <c r="G193" s="55"/>
      <c r="H193" s="55"/>
      <c r="I193" s="55"/>
      <c r="J193" s="55"/>
      <c r="K193" s="55"/>
      <c r="L193" s="55"/>
      <c r="M193" s="55"/>
      <c r="N193" s="55"/>
      <c r="O193" s="55" t="s">
        <v>80</v>
      </c>
      <c r="P193" s="55"/>
      <c r="Q193" s="55"/>
      <c r="R193" s="55"/>
      <c r="S193" s="55"/>
      <c r="T193" s="55"/>
      <c r="U193" s="55"/>
      <c r="V193" s="55"/>
      <c r="W193" s="55"/>
    </row>
    <row r="194" spans="2:23" ht="15" customHeight="1">
      <c r="B194" s="54" t="s">
        <v>87</v>
      </c>
      <c r="C194" s="54"/>
      <c r="D194" s="54"/>
      <c r="E194" s="54"/>
      <c r="F194" s="81" t="s">
        <v>84</v>
      </c>
      <c r="G194" s="81"/>
      <c r="H194" s="81"/>
      <c r="I194" s="105" t="s">
        <v>88</v>
      </c>
      <c r="J194" s="105"/>
      <c r="K194" s="106" t="s">
        <v>89</v>
      </c>
      <c r="L194" s="106"/>
      <c r="M194" s="107" t="s">
        <v>90</v>
      </c>
      <c r="N194" s="107"/>
      <c r="O194" s="81" t="s">
        <v>72</v>
      </c>
      <c r="P194" s="81"/>
      <c r="Q194" s="81"/>
      <c r="R194" s="105" t="s">
        <v>88</v>
      </c>
      <c r="S194" s="105"/>
      <c r="T194" s="106" t="s">
        <v>89</v>
      </c>
      <c r="U194" s="106"/>
      <c r="V194" s="107" t="s">
        <v>90</v>
      </c>
      <c r="W194" s="107"/>
    </row>
    <row r="195" spans="2:23" ht="15.75">
      <c r="B195" s="54"/>
      <c r="C195" s="54"/>
      <c r="D195" s="54"/>
      <c r="E195" s="54"/>
      <c r="F195" s="81"/>
      <c r="G195" s="81"/>
      <c r="H195" s="81"/>
      <c r="I195" s="105"/>
      <c r="J195" s="105"/>
      <c r="K195" s="106"/>
      <c r="L195" s="106"/>
      <c r="M195" s="107"/>
      <c r="N195" s="107"/>
      <c r="O195" s="81"/>
      <c r="P195" s="81"/>
      <c r="Q195" s="81"/>
      <c r="R195" s="105"/>
      <c r="S195" s="105"/>
      <c r="T195" s="106"/>
      <c r="U195" s="106"/>
      <c r="V195" s="107"/>
      <c r="W195" s="107"/>
    </row>
    <row r="196" spans="2:23" ht="15.75">
      <c r="B196" s="54"/>
      <c r="C196" s="54"/>
      <c r="D196" s="54"/>
      <c r="E196" s="54"/>
      <c r="F196" s="81"/>
      <c r="G196" s="81"/>
      <c r="H196" s="81"/>
      <c r="I196" s="105"/>
      <c r="J196" s="105"/>
      <c r="K196" s="106"/>
      <c r="L196" s="106"/>
      <c r="M196" s="107"/>
      <c r="N196" s="107"/>
      <c r="O196" s="81"/>
      <c r="P196" s="81"/>
      <c r="Q196" s="81"/>
      <c r="R196" s="105"/>
      <c r="S196" s="105"/>
      <c r="T196" s="106"/>
      <c r="U196" s="106"/>
      <c r="V196" s="107"/>
      <c r="W196" s="107"/>
    </row>
    <row r="197" spans="2:24" ht="15.75">
      <c r="B197" s="108" t="s">
        <v>91</v>
      </c>
      <c r="C197" s="108"/>
      <c r="D197" s="108"/>
      <c r="E197" s="108"/>
      <c r="F197" s="109"/>
      <c r="G197" s="109"/>
      <c r="H197" s="109"/>
      <c r="I197" s="110">
        <f>IF(ISERROR(F197*100/F229),0,F197*100/F229)</f>
        <v>0</v>
      </c>
      <c r="J197" s="110"/>
      <c r="K197" s="109"/>
      <c r="L197" s="109"/>
      <c r="M197" s="111"/>
      <c r="N197" s="111"/>
      <c r="O197" s="109"/>
      <c r="P197" s="109"/>
      <c r="Q197" s="109"/>
      <c r="R197" s="112">
        <f>IF(ISERROR(O197*100/O229),0,O197*100/O229)</f>
        <v>0</v>
      </c>
      <c r="S197" s="112"/>
      <c r="T197" s="109"/>
      <c r="U197" s="109"/>
      <c r="V197" s="111"/>
      <c r="W197" s="111"/>
      <c r="X197" s="83" t="s">
        <v>92</v>
      </c>
    </row>
    <row r="198" spans="2:24" ht="15.75">
      <c r="B198" s="108" t="s">
        <v>93</v>
      </c>
      <c r="C198" s="108"/>
      <c r="D198" s="108"/>
      <c r="E198" s="108"/>
      <c r="F198" s="109"/>
      <c r="G198" s="109"/>
      <c r="H198" s="109"/>
      <c r="I198" s="110">
        <f>IF(ISERROR(F198*100/F229),0,F198*100/F229)</f>
        <v>0</v>
      </c>
      <c r="J198" s="110"/>
      <c r="K198" s="109"/>
      <c r="L198" s="109"/>
      <c r="M198" s="111"/>
      <c r="N198" s="111"/>
      <c r="O198" s="113"/>
      <c r="P198" s="113"/>
      <c r="Q198" s="113"/>
      <c r="R198" s="112">
        <f>IF(ISERROR(O198*100/O229),0,O198*100/O229)</f>
        <v>0</v>
      </c>
      <c r="S198" s="112"/>
      <c r="T198" s="109"/>
      <c r="U198" s="109"/>
      <c r="V198" s="111"/>
      <c r="W198" s="111"/>
      <c r="X198" s="83" t="s">
        <v>92</v>
      </c>
    </row>
    <row r="199" spans="2:24" ht="15.75">
      <c r="B199" s="108" t="s">
        <v>94</v>
      </c>
      <c r="C199" s="108"/>
      <c r="D199" s="108"/>
      <c r="E199" s="108"/>
      <c r="F199" s="109"/>
      <c r="G199" s="109"/>
      <c r="H199" s="109"/>
      <c r="I199" s="110">
        <f>IF(ISERROR(F199*100/F229),0,F199*100/F229)</f>
        <v>0</v>
      </c>
      <c r="J199" s="110"/>
      <c r="K199" s="109"/>
      <c r="L199" s="109"/>
      <c r="M199" s="111"/>
      <c r="N199" s="111"/>
      <c r="O199" s="113"/>
      <c r="P199" s="113"/>
      <c r="Q199" s="113"/>
      <c r="R199" s="112">
        <f>IF(ISERROR(O199*100/O229),0,O199*100/O229)</f>
        <v>0</v>
      </c>
      <c r="S199" s="112"/>
      <c r="T199" s="109"/>
      <c r="U199" s="109"/>
      <c r="V199" s="111"/>
      <c r="W199" s="111"/>
      <c r="X199" s="83" t="s">
        <v>92</v>
      </c>
    </row>
    <row r="200" spans="2:24" ht="15.75">
      <c r="B200" s="108" t="s">
        <v>95</v>
      </c>
      <c r="C200" s="108"/>
      <c r="D200" s="108"/>
      <c r="E200" s="108"/>
      <c r="F200" s="109"/>
      <c r="G200" s="109"/>
      <c r="H200" s="109"/>
      <c r="I200" s="110">
        <f>IF(ISERROR(F200*100/F229),0,F200*100/F229)</f>
        <v>0</v>
      </c>
      <c r="J200" s="110"/>
      <c r="K200" s="109"/>
      <c r="L200" s="109"/>
      <c r="M200" s="111"/>
      <c r="N200" s="111"/>
      <c r="O200" s="113"/>
      <c r="P200" s="113"/>
      <c r="Q200" s="113"/>
      <c r="R200" s="112">
        <f>IF(ISERROR(O200*100/O229),0,O200*100/O229)</f>
        <v>0</v>
      </c>
      <c r="S200" s="112"/>
      <c r="T200" s="109"/>
      <c r="U200" s="109"/>
      <c r="V200" s="111"/>
      <c r="W200" s="111"/>
      <c r="X200" s="83" t="s">
        <v>92</v>
      </c>
    </row>
    <row r="201" spans="2:24" ht="15.75">
      <c r="B201" s="108" t="s">
        <v>96</v>
      </c>
      <c r="C201" s="108"/>
      <c r="D201" s="108"/>
      <c r="E201" s="108"/>
      <c r="F201" s="109"/>
      <c r="G201" s="109"/>
      <c r="H201" s="109"/>
      <c r="I201" s="110">
        <f>IF(ISERROR(F201*100/F229),0,F201*100/F229)</f>
        <v>0</v>
      </c>
      <c r="J201" s="110"/>
      <c r="K201" s="109"/>
      <c r="L201" s="109"/>
      <c r="M201" s="111"/>
      <c r="N201" s="111"/>
      <c r="O201" s="113"/>
      <c r="P201" s="113"/>
      <c r="Q201" s="113"/>
      <c r="R201" s="112">
        <f>IF(ISERROR(O201*100/O229),0,O201*100/O229)</f>
        <v>0</v>
      </c>
      <c r="S201" s="112"/>
      <c r="T201" s="109"/>
      <c r="U201" s="109"/>
      <c r="V201" s="111"/>
      <c r="W201" s="111"/>
      <c r="X201" s="83" t="s">
        <v>92</v>
      </c>
    </row>
    <row r="202" spans="2:24" ht="15.75">
      <c r="B202" s="108" t="s">
        <v>97</v>
      </c>
      <c r="C202" s="108"/>
      <c r="D202" s="108"/>
      <c r="E202" s="108"/>
      <c r="F202" s="109"/>
      <c r="G202" s="109"/>
      <c r="H202" s="109"/>
      <c r="I202" s="110">
        <f>IF(ISERROR(F202*100/F229),0,F202*100/F229)</f>
        <v>0</v>
      </c>
      <c r="J202" s="110"/>
      <c r="K202" s="109"/>
      <c r="L202" s="109"/>
      <c r="M202" s="111"/>
      <c r="N202" s="111"/>
      <c r="O202" s="113"/>
      <c r="P202" s="113"/>
      <c r="Q202" s="113"/>
      <c r="R202" s="112">
        <f>IF(ISERROR(O202*100/O229),0,O202*100/O229)</f>
        <v>0</v>
      </c>
      <c r="S202" s="112"/>
      <c r="T202" s="109"/>
      <c r="U202" s="109"/>
      <c r="V202" s="111"/>
      <c r="W202" s="111"/>
      <c r="X202" s="83" t="s">
        <v>92</v>
      </c>
    </row>
    <row r="203" spans="2:24" ht="15.75" customHeight="1">
      <c r="B203" s="81" t="s">
        <v>98</v>
      </c>
      <c r="C203" s="81"/>
      <c r="D203" s="81"/>
      <c r="E203" s="81"/>
      <c r="F203" s="109"/>
      <c r="G203" s="109"/>
      <c r="H203" s="109"/>
      <c r="I203" s="110">
        <f>IF(ISERROR(F203*100/F229),0,F203*100/F229)</f>
        <v>0</v>
      </c>
      <c r="J203" s="110"/>
      <c r="K203" s="109"/>
      <c r="L203" s="109"/>
      <c r="M203" s="111"/>
      <c r="N203" s="111"/>
      <c r="O203" s="113"/>
      <c r="P203" s="113"/>
      <c r="Q203" s="113"/>
      <c r="R203" s="112">
        <f>IF(ISERROR(O203*100/O229),0,O203*100/O229)</f>
        <v>0</v>
      </c>
      <c r="S203" s="112"/>
      <c r="T203" s="109"/>
      <c r="U203" s="109"/>
      <c r="V203" s="111"/>
      <c r="W203" s="111"/>
      <c r="X203" s="83" t="s">
        <v>92</v>
      </c>
    </row>
    <row r="204" spans="2:24" ht="15.75">
      <c r="B204" s="81"/>
      <c r="C204" s="81"/>
      <c r="D204" s="81"/>
      <c r="E204" s="81"/>
      <c r="F204" s="109"/>
      <c r="G204" s="109"/>
      <c r="H204" s="109"/>
      <c r="I204" s="110"/>
      <c r="J204" s="110"/>
      <c r="K204" s="109"/>
      <c r="L204" s="109"/>
      <c r="M204" s="111"/>
      <c r="N204" s="111"/>
      <c r="O204" s="113"/>
      <c r="P204" s="113"/>
      <c r="Q204" s="113"/>
      <c r="R204" s="112"/>
      <c r="S204" s="112"/>
      <c r="T204" s="109"/>
      <c r="U204" s="109"/>
      <c r="V204" s="111"/>
      <c r="W204" s="111"/>
      <c r="X204" s="83" t="s">
        <v>92</v>
      </c>
    </row>
    <row r="205" spans="2:24" ht="15.75" customHeight="1">
      <c r="B205" s="81" t="s">
        <v>99</v>
      </c>
      <c r="C205" s="81"/>
      <c r="D205" s="114" t="s">
        <v>100</v>
      </c>
      <c r="E205" s="114"/>
      <c r="F205" s="109"/>
      <c r="G205" s="109"/>
      <c r="H205" s="109"/>
      <c r="I205" s="110">
        <f>IF(ISERROR(F205*100/F229),0,F205*100/F229)</f>
        <v>0</v>
      </c>
      <c r="J205" s="110"/>
      <c r="K205" s="109"/>
      <c r="L205" s="109"/>
      <c r="M205" s="111"/>
      <c r="N205" s="111"/>
      <c r="O205" s="113"/>
      <c r="P205" s="113"/>
      <c r="Q205" s="113"/>
      <c r="R205" s="112">
        <f>IF(ISERROR(O205*100/O229),0,O205*100/O229)</f>
        <v>0</v>
      </c>
      <c r="S205" s="112"/>
      <c r="T205" s="109"/>
      <c r="U205" s="109"/>
      <c r="V205" s="111"/>
      <c r="W205" s="111"/>
      <c r="X205" s="83" t="s">
        <v>92</v>
      </c>
    </row>
    <row r="206" spans="2:24" ht="15.75">
      <c r="B206" s="81"/>
      <c r="C206" s="81"/>
      <c r="D206" s="114"/>
      <c r="E206" s="114"/>
      <c r="F206" s="109"/>
      <c r="G206" s="109"/>
      <c r="H206" s="109"/>
      <c r="I206" s="110"/>
      <c r="J206" s="110"/>
      <c r="K206" s="109"/>
      <c r="L206" s="109"/>
      <c r="M206" s="111"/>
      <c r="N206" s="111"/>
      <c r="O206" s="113"/>
      <c r="P206" s="113"/>
      <c r="Q206" s="113"/>
      <c r="R206" s="112"/>
      <c r="S206" s="112"/>
      <c r="T206" s="109"/>
      <c r="U206" s="109"/>
      <c r="V206" s="111"/>
      <c r="W206" s="111"/>
      <c r="X206" s="83" t="s">
        <v>92</v>
      </c>
    </row>
    <row r="207" spans="2:24" ht="15.75">
      <c r="B207" s="81"/>
      <c r="C207" s="81"/>
      <c r="D207" s="114"/>
      <c r="E207" s="114"/>
      <c r="F207" s="109"/>
      <c r="G207" s="109"/>
      <c r="H207" s="109"/>
      <c r="I207" s="110"/>
      <c r="J207" s="110"/>
      <c r="K207" s="109"/>
      <c r="L207" s="109"/>
      <c r="M207" s="111"/>
      <c r="N207" s="111"/>
      <c r="O207" s="113"/>
      <c r="P207" s="113"/>
      <c r="Q207" s="113"/>
      <c r="R207" s="112"/>
      <c r="S207" s="112"/>
      <c r="T207" s="109"/>
      <c r="U207" s="109"/>
      <c r="V207" s="111"/>
      <c r="W207" s="111"/>
      <c r="X207" s="83" t="s">
        <v>92</v>
      </c>
    </row>
    <row r="208" spans="2:24" ht="15.75">
      <c r="B208" s="81"/>
      <c r="C208" s="81"/>
      <c r="D208" s="115" t="s">
        <v>101</v>
      </c>
      <c r="E208" s="115"/>
      <c r="F208" s="109"/>
      <c r="G208" s="109"/>
      <c r="H208" s="109"/>
      <c r="I208" s="110">
        <f>IF(ISERROR(F208*100/F229),0,F208*100/F229)</f>
        <v>0</v>
      </c>
      <c r="J208" s="110"/>
      <c r="K208" s="109"/>
      <c r="L208" s="109"/>
      <c r="M208" s="111"/>
      <c r="N208" s="111"/>
      <c r="O208" s="113"/>
      <c r="P208" s="113"/>
      <c r="Q208" s="113"/>
      <c r="R208" s="112">
        <f>IF(ISERROR(O208*100/O229),0,O208*100/O229)</f>
        <v>0</v>
      </c>
      <c r="S208" s="112"/>
      <c r="T208" s="109"/>
      <c r="U208" s="109"/>
      <c r="V208" s="111"/>
      <c r="W208" s="111"/>
      <c r="X208" s="83" t="s">
        <v>92</v>
      </c>
    </row>
    <row r="209" spans="2:24" ht="15.75" customHeight="1">
      <c r="B209" s="81"/>
      <c r="C209" s="81"/>
      <c r="D209" s="114" t="s">
        <v>102</v>
      </c>
      <c r="E209" s="114"/>
      <c r="F209" s="109"/>
      <c r="G209" s="109"/>
      <c r="H209" s="109"/>
      <c r="I209" s="110">
        <f>IF(ISERROR(F209*100/F229),0,F209*100/F229)</f>
        <v>0</v>
      </c>
      <c r="J209" s="110"/>
      <c r="K209" s="109"/>
      <c r="L209" s="109"/>
      <c r="M209" s="111"/>
      <c r="N209" s="111"/>
      <c r="O209" s="113"/>
      <c r="P209" s="113"/>
      <c r="Q209" s="113"/>
      <c r="R209" s="112">
        <f>IF(ISERROR(O209*100/O229),0,O209*100/O229)</f>
        <v>0</v>
      </c>
      <c r="S209" s="112"/>
      <c r="T209" s="109"/>
      <c r="U209" s="109"/>
      <c r="V209" s="111"/>
      <c r="W209" s="111"/>
      <c r="X209" s="83" t="s">
        <v>92</v>
      </c>
    </row>
    <row r="210" spans="2:24" ht="15.75">
      <c r="B210" s="81"/>
      <c r="C210" s="81"/>
      <c r="D210" s="114"/>
      <c r="E210" s="114"/>
      <c r="F210" s="109"/>
      <c r="G210" s="109"/>
      <c r="H210" s="109"/>
      <c r="I210" s="110"/>
      <c r="J210" s="110"/>
      <c r="K210" s="109"/>
      <c r="L210" s="109"/>
      <c r="M210" s="111"/>
      <c r="N210" s="111"/>
      <c r="O210" s="113"/>
      <c r="P210" s="113"/>
      <c r="Q210" s="113"/>
      <c r="R210" s="112"/>
      <c r="S210" s="112"/>
      <c r="T210" s="109"/>
      <c r="U210" s="109"/>
      <c r="V210" s="111"/>
      <c r="W210" s="111"/>
      <c r="X210" s="83" t="s">
        <v>92</v>
      </c>
    </row>
    <row r="211" spans="2:24" ht="15.75" customHeight="1">
      <c r="B211" s="81" t="s">
        <v>103</v>
      </c>
      <c r="C211" s="81"/>
      <c r="D211" s="81" t="s">
        <v>104</v>
      </c>
      <c r="E211" s="81"/>
      <c r="F211" s="109"/>
      <c r="G211" s="109"/>
      <c r="H211" s="109"/>
      <c r="I211" s="110">
        <f>IF(ISERROR(F211*100/F229),0,F211*100/F229)</f>
        <v>0</v>
      </c>
      <c r="J211" s="110"/>
      <c r="K211" s="109"/>
      <c r="L211" s="109"/>
      <c r="M211" s="111"/>
      <c r="N211" s="111"/>
      <c r="O211" s="113"/>
      <c r="P211" s="113"/>
      <c r="Q211" s="113"/>
      <c r="R211" s="112">
        <f>IF(ISERROR(O211*100/O229),0,O211*100/O229)</f>
        <v>0</v>
      </c>
      <c r="S211" s="112"/>
      <c r="T211" s="109"/>
      <c r="U211" s="109"/>
      <c r="V211" s="111"/>
      <c r="W211" s="111"/>
      <c r="X211" s="83" t="s">
        <v>92</v>
      </c>
    </row>
    <row r="212" spans="2:24" ht="15.75">
      <c r="B212" s="81"/>
      <c r="C212" s="81"/>
      <c r="D212" s="81"/>
      <c r="E212" s="81"/>
      <c r="F212" s="109"/>
      <c r="G212" s="109"/>
      <c r="H212" s="109"/>
      <c r="I212" s="110"/>
      <c r="J212" s="110"/>
      <c r="K212" s="109"/>
      <c r="L212" s="109"/>
      <c r="M212" s="111"/>
      <c r="N212" s="111"/>
      <c r="O212" s="113"/>
      <c r="P212" s="113"/>
      <c r="Q212" s="113"/>
      <c r="R212" s="112"/>
      <c r="S212" s="112"/>
      <c r="T212" s="109"/>
      <c r="U212" s="109"/>
      <c r="V212" s="111"/>
      <c r="W212" s="111"/>
      <c r="X212" s="83" t="s">
        <v>92</v>
      </c>
    </row>
    <row r="213" spans="2:24" ht="15.75" customHeight="1">
      <c r="B213" s="81"/>
      <c r="C213" s="81"/>
      <c r="D213" s="81" t="s">
        <v>105</v>
      </c>
      <c r="E213" s="81"/>
      <c r="F213" s="109"/>
      <c r="G213" s="109"/>
      <c r="H213" s="109"/>
      <c r="I213" s="110">
        <f>IF(ISERROR(F213*100/F229),0,F213*100/F229)</f>
        <v>0</v>
      </c>
      <c r="J213" s="110"/>
      <c r="K213" s="109"/>
      <c r="L213" s="109"/>
      <c r="M213" s="111"/>
      <c r="N213" s="111"/>
      <c r="O213" s="113"/>
      <c r="P213" s="113"/>
      <c r="Q213" s="113"/>
      <c r="R213" s="112">
        <f>IF(ISERROR(O213*100/O229),0,O213*100/O229)</f>
        <v>0</v>
      </c>
      <c r="S213" s="112"/>
      <c r="T213" s="109"/>
      <c r="U213" s="109"/>
      <c r="V213" s="111"/>
      <c r="W213" s="111"/>
      <c r="X213" s="83" t="s">
        <v>92</v>
      </c>
    </row>
    <row r="214" spans="2:24" ht="15.75">
      <c r="B214" s="81"/>
      <c r="C214" s="81"/>
      <c r="D214" s="81"/>
      <c r="E214" s="81"/>
      <c r="F214" s="109"/>
      <c r="G214" s="109"/>
      <c r="H214" s="109"/>
      <c r="I214" s="110"/>
      <c r="J214" s="110"/>
      <c r="K214" s="109"/>
      <c r="L214" s="109"/>
      <c r="M214" s="111"/>
      <c r="N214" s="111"/>
      <c r="O214" s="113"/>
      <c r="P214" s="113"/>
      <c r="Q214" s="113"/>
      <c r="R214" s="112"/>
      <c r="S214" s="112"/>
      <c r="T214" s="109"/>
      <c r="U214" s="109"/>
      <c r="V214" s="111"/>
      <c r="W214" s="111"/>
      <c r="X214" s="83" t="s">
        <v>92</v>
      </c>
    </row>
    <row r="215" spans="2:24" ht="15.75">
      <c r="B215" s="108" t="s">
        <v>106</v>
      </c>
      <c r="C215" s="108"/>
      <c r="D215" s="108"/>
      <c r="E215" s="108"/>
      <c r="F215" s="109"/>
      <c r="G215" s="109"/>
      <c r="H215" s="109"/>
      <c r="I215" s="110">
        <f>IF(ISERROR(F215*100/F229),0,F215*100/F229)</f>
        <v>0</v>
      </c>
      <c r="J215" s="110"/>
      <c r="K215" s="109"/>
      <c r="L215" s="109"/>
      <c r="M215" s="111"/>
      <c r="N215" s="111"/>
      <c r="O215" s="113"/>
      <c r="P215" s="113"/>
      <c r="Q215" s="113"/>
      <c r="R215" s="112">
        <f>IF(ISERROR(O215*100/O229),0,O215*100/O229)</f>
        <v>0</v>
      </c>
      <c r="S215" s="112"/>
      <c r="T215" s="109"/>
      <c r="U215" s="109"/>
      <c r="V215" s="111"/>
      <c r="W215" s="111"/>
      <c r="X215" s="83" t="s">
        <v>92</v>
      </c>
    </row>
    <row r="216" spans="2:24" ht="15.75">
      <c r="B216" s="108" t="s">
        <v>107</v>
      </c>
      <c r="C216" s="108"/>
      <c r="D216" s="108"/>
      <c r="E216" s="108"/>
      <c r="F216" s="109"/>
      <c r="G216" s="109"/>
      <c r="H216" s="109"/>
      <c r="I216" s="110">
        <f>IF(ISERROR(F216*100/F229),0,F216*100/F229)</f>
        <v>0</v>
      </c>
      <c r="J216" s="110"/>
      <c r="K216" s="109"/>
      <c r="L216" s="109"/>
      <c r="M216" s="111"/>
      <c r="N216" s="111"/>
      <c r="O216" s="113"/>
      <c r="P216" s="113"/>
      <c r="Q216" s="113"/>
      <c r="R216" s="112">
        <f>IF(ISERROR(O216*100/O229),0,O216*100/O229)</f>
        <v>0</v>
      </c>
      <c r="S216" s="112"/>
      <c r="T216" s="109"/>
      <c r="U216" s="109"/>
      <c r="V216" s="111"/>
      <c r="W216" s="111"/>
      <c r="X216" s="83" t="s">
        <v>92</v>
      </c>
    </row>
    <row r="217" spans="2:24" ht="15.75">
      <c r="B217" s="108" t="s">
        <v>108</v>
      </c>
      <c r="C217" s="108"/>
      <c r="D217" s="108"/>
      <c r="E217" s="108"/>
      <c r="F217" s="109"/>
      <c r="G217" s="109"/>
      <c r="H217" s="109"/>
      <c r="I217" s="110">
        <f>IF(ISERROR(F217*100/F229),0,F217*100/F229)</f>
        <v>0</v>
      </c>
      <c r="J217" s="110"/>
      <c r="K217" s="109"/>
      <c r="L217" s="109"/>
      <c r="M217" s="111"/>
      <c r="N217" s="111"/>
      <c r="O217" s="113"/>
      <c r="P217" s="113"/>
      <c r="Q217" s="113"/>
      <c r="R217" s="112">
        <f>IF(ISERROR(O217*100/O229),0,O217*100/O229)</f>
        <v>0</v>
      </c>
      <c r="S217" s="112"/>
      <c r="T217" s="109"/>
      <c r="U217" s="109"/>
      <c r="V217" s="111"/>
      <c r="W217" s="111"/>
      <c r="X217" s="83" t="s">
        <v>92</v>
      </c>
    </row>
    <row r="218" spans="2:24" ht="15.75">
      <c r="B218" s="108" t="s">
        <v>109</v>
      </c>
      <c r="C218" s="108"/>
      <c r="D218" s="108"/>
      <c r="E218" s="108"/>
      <c r="F218" s="109"/>
      <c r="G218" s="109"/>
      <c r="H218" s="109"/>
      <c r="I218" s="110">
        <f>IF(ISERROR(F218*100/F229),0,F218*100/F229)</f>
        <v>0</v>
      </c>
      <c r="J218" s="110"/>
      <c r="K218" s="109"/>
      <c r="L218" s="109"/>
      <c r="M218" s="111"/>
      <c r="N218" s="111"/>
      <c r="O218" s="113"/>
      <c r="P218" s="113"/>
      <c r="Q218" s="113"/>
      <c r="R218" s="112">
        <f>IF(ISERROR(O218*100/O229),0,O218*100/O229)</f>
        <v>0</v>
      </c>
      <c r="S218" s="112"/>
      <c r="T218" s="109"/>
      <c r="U218" s="109"/>
      <c r="V218" s="111"/>
      <c r="W218" s="111"/>
      <c r="X218" s="83" t="s">
        <v>92</v>
      </c>
    </row>
    <row r="219" spans="2:24" ht="15.75">
      <c r="B219" s="108" t="s">
        <v>110</v>
      </c>
      <c r="C219" s="108"/>
      <c r="D219" s="108"/>
      <c r="E219" s="108"/>
      <c r="F219" s="109"/>
      <c r="G219" s="109"/>
      <c r="H219" s="109"/>
      <c r="I219" s="110">
        <f>IF(ISERROR(F219*100/F229),0,F219*100/F229)</f>
        <v>0</v>
      </c>
      <c r="J219" s="110"/>
      <c r="K219" s="109"/>
      <c r="L219" s="109"/>
      <c r="M219" s="111"/>
      <c r="N219" s="111"/>
      <c r="O219" s="113"/>
      <c r="P219" s="113"/>
      <c r="Q219" s="113"/>
      <c r="R219" s="112">
        <f>IF(ISERROR(O219*100/O229),0,O219*100/O229)</f>
        <v>0</v>
      </c>
      <c r="S219" s="112"/>
      <c r="T219" s="109"/>
      <c r="U219" s="109"/>
      <c r="V219" s="111"/>
      <c r="W219" s="111"/>
      <c r="X219" s="83" t="s">
        <v>92</v>
      </c>
    </row>
    <row r="220" spans="2:24" ht="15.75">
      <c r="B220" s="108" t="s">
        <v>111</v>
      </c>
      <c r="C220" s="108"/>
      <c r="D220" s="108"/>
      <c r="E220" s="108"/>
      <c r="F220" s="109"/>
      <c r="G220" s="109"/>
      <c r="H220" s="109"/>
      <c r="I220" s="110">
        <f>IF(ISERROR(F220*100/F229),0,F220*100/F229)</f>
        <v>0</v>
      </c>
      <c r="J220" s="110"/>
      <c r="K220" s="109"/>
      <c r="L220" s="109"/>
      <c r="M220" s="111"/>
      <c r="N220" s="111"/>
      <c r="O220" s="113"/>
      <c r="P220" s="113"/>
      <c r="Q220" s="113"/>
      <c r="R220" s="112">
        <f>IF(ISERROR(O220*100/O229),0,O220*100/O229)</f>
        <v>0</v>
      </c>
      <c r="S220" s="112"/>
      <c r="T220" s="109"/>
      <c r="U220" s="109"/>
      <c r="V220" s="111"/>
      <c r="W220" s="111"/>
      <c r="X220" s="83" t="s">
        <v>92</v>
      </c>
    </row>
    <row r="221" spans="2:24" ht="15.75">
      <c r="B221" s="108" t="s">
        <v>112</v>
      </c>
      <c r="C221" s="108"/>
      <c r="D221" s="108"/>
      <c r="E221" s="108"/>
      <c r="F221" s="109"/>
      <c r="G221" s="109"/>
      <c r="H221" s="109"/>
      <c r="I221" s="110">
        <f>IF(ISERROR(F221*100/F229),0,F221*100/F229)</f>
        <v>0</v>
      </c>
      <c r="J221" s="110"/>
      <c r="K221" s="109"/>
      <c r="L221" s="109"/>
      <c r="M221" s="111"/>
      <c r="N221" s="111"/>
      <c r="O221" s="113"/>
      <c r="P221" s="113"/>
      <c r="Q221" s="113"/>
      <c r="R221" s="112">
        <f>IF(ISERROR(O221*100/O229),0,O221*100/O229)</f>
        <v>0</v>
      </c>
      <c r="S221" s="112"/>
      <c r="T221" s="109"/>
      <c r="U221" s="109"/>
      <c r="V221" s="111"/>
      <c r="W221" s="111"/>
      <c r="X221" s="83" t="s">
        <v>92</v>
      </c>
    </row>
    <row r="222" spans="2:24" ht="15.75" customHeight="1">
      <c r="B222" s="81" t="s">
        <v>113</v>
      </c>
      <c r="C222" s="81"/>
      <c r="D222" s="81"/>
      <c r="E222" s="81"/>
      <c r="F222" s="109"/>
      <c r="G222" s="109"/>
      <c r="H222" s="109"/>
      <c r="I222" s="110">
        <f>IF(ISERROR(F222*100/F229),0,F222*100/F229)</f>
        <v>0</v>
      </c>
      <c r="J222" s="110"/>
      <c r="K222" s="109"/>
      <c r="L222" s="109"/>
      <c r="M222" s="111"/>
      <c r="N222" s="111"/>
      <c r="O222" s="113"/>
      <c r="P222" s="113"/>
      <c r="Q222" s="113"/>
      <c r="R222" s="112">
        <f>IF(ISERROR(O222*100/O229),0,O222*100/O229)</f>
        <v>0</v>
      </c>
      <c r="S222" s="112"/>
      <c r="T222" s="109"/>
      <c r="U222" s="109"/>
      <c r="V222" s="111"/>
      <c r="W222" s="111"/>
      <c r="X222" s="83" t="s">
        <v>92</v>
      </c>
    </row>
    <row r="223" spans="2:24" ht="15.75">
      <c r="B223" s="81"/>
      <c r="C223" s="81"/>
      <c r="D223" s="81"/>
      <c r="E223" s="81"/>
      <c r="F223" s="109"/>
      <c r="G223" s="109"/>
      <c r="H223" s="109"/>
      <c r="I223" s="110"/>
      <c r="J223" s="110"/>
      <c r="K223" s="109"/>
      <c r="L223" s="109"/>
      <c r="M223" s="111"/>
      <c r="N223" s="111"/>
      <c r="O223" s="113"/>
      <c r="P223" s="113"/>
      <c r="Q223" s="113"/>
      <c r="R223" s="112"/>
      <c r="S223" s="112"/>
      <c r="T223" s="109"/>
      <c r="U223" s="109"/>
      <c r="V223" s="111"/>
      <c r="W223" s="111"/>
      <c r="X223" s="83" t="s">
        <v>92</v>
      </c>
    </row>
    <row r="224" spans="2:24" ht="15.75" customHeight="1">
      <c r="B224" s="81" t="s">
        <v>114</v>
      </c>
      <c r="C224" s="81"/>
      <c r="D224" s="81"/>
      <c r="E224" s="81"/>
      <c r="F224" s="109"/>
      <c r="G224" s="109"/>
      <c r="H224" s="109"/>
      <c r="I224" s="110">
        <f>IF(ISERROR(F224*100/F229),0,F224*100/F229)</f>
        <v>0</v>
      </c>
      <c r="J224" s="110"/>
      <c r="K224" s="109"/>
      <c r="L224" s="109"/>
      <c r="M224" s="111"/>
      <c r="N224" s="111"/>
      <c r="O224" s="113"/>
      <c r="P224" s="113"/>
      <c r="Q224" s="113"/>
      <c r="R224" s="112">
        <f>IF(ISERROR(O224*100/O229),0,O224*100/O229)</f>
        <v>0</v>
      </c>
      <c r="S224" s="112"/>
      <c r="T224" s="109"/>
      <c r="U224" s="109"/>
      <c r="V224" s="111"/>
      <c r="W224" s="111"/>
      <c r="X224" s="83" t="s">
        <v>92</v>
      </c>
    </row>
    <row r="225" spans="2:24" ht="15.75">
      <c r="B225" s="81"/>
      <c r="C225" s="81"/>
      <c r="D225" s="81"/>
      <c r="E225" s="81"/>
      <c r="F225" s="109"/>
      <c r="G225" s="109"/>
      <c r="H225" s="109"/>
      <c r="I225" s="110"/>
      <c r="J225" s="110"/>
      <c r="K225" s="109"/>
      <c r="L225" s="109"/>
      <c r="M225" s="111"/>
      <c r="N225" s="111"/>
      <c r="O225" s="113"/>
      <c r="P225" s="113"/>
      <c r="Q225" s="113"/>
      <c r="R225" s="112"/>
      <c r="S225" s="112"/>
      <c r="T225" s="109"/>
      <c r="U225" s="109"/>
      <c r="V225" s="111"/>
      <c r="W225" s="111"/>
      <c r="X225" s="83" t="s">
        <v>92</v>
      </c>
    </row>
    <row r="226" spans="2:24" ht="15.75" customHeight="1">
      <c r="B226" s="81" t="s">
        <v>115</v>
      </c>
      <c r="C226" s="81"/>
      <c r="D226" s="81"/>
      <c r="E226" s="81"/>
      <c r="F226" s="109"/>
      <c r="G226" s="109"/>
      <c r="H226" s="109"/>
      <c r="I226" s="110">
        <f>IF(ISERROR(F226*100/F229),0,F226*100/F229)</f>
        <v>0</v>
      </c>
      <c r="J226" s="110"/>
      <c r="K226" s="109"/>
      <c r="L226" s="109"/>
      <c r="M226" s="111"/>
      <c r="N226" s="111"/>
      <c r="O226" s="113"/>
      <c r="P226" s="113"/>
      <c r="Q226" s="113"/>
      <c r="R226" s="112">
        <f>IF(ISERROR(O226*100/O229),0,O226*100/O229)</f>
        <v>0</v>
      </c>
      <c r="S226" s="112"/>
      <c r="T226" s="109"/>
      <c r="U226" s="109"/>
      <c r="V226" s="111"/>
      <c r="W226" s="111"/>
      <c r="X226" s="83" t="s">
        <v>92</v>
      </c>
    </row>
    <row r="227" spans="2:24" ht="15.75">
      <c r="B227" s="81"/>
      <c r="C227" s="81"/>
      <c r="D227" s="81"/>
      <c r="E227" s="81"/>
      <c r="F227" s="109"/>
      <c r="G227" s="109"/>
      <c r="H227" s="109"/>
      <c r="I227" s="110"/>
      <c r="J227" s="110"/>
      <c r="K227" s="109"/>
      <c r="L227" s="109"/>
      <c r="M227" s="111"/>
      <c r="N227" s="111"/>
      <c r="O227" s="113"/>
      <c r="P227" s="113"/>
      <c r="Q227" s="113"/>
      <c r="R227" s="112"/>
      <c r="S227" s="112"/>
      <c r="T227" s="109"/>
      <c r="U227" s="109"/>
      <c r="V227" s="111"/>
      <c r="W227" s="111"/>
      <c r="X227" s="83" t="s">
        <v>92</v>
      </c>
    </row>
    <row r="228" spans="2:24" ht="15.75">
      <c r="B228" s="108" t="s">
        <v>116</v>
      </c>
      <c r="C228" s="108"/>
      <c r="D228" s="108"/>
      <c r="E228" s="108"/>
      <c r="F228" s="109"/>
      <c r="G228" s="109"/>
      <c r="H228" s="109"/>
      <c r="I228" s="110">
        <f>IF(ISERROR(F228*100/F229),0,F228*100/F229)</f>
        <v>0</v>
      </c>
      <c r="J228" s="110"/>
      <c r="K228" s="109"/>
      <c r="L228" s="109"/>
      <c r="M228" s="111"/>
      <c r="N228" s="111"/>
      <c r="O228" s="113"/>
      <c r="P228" s="113"/>
      <c r="Q228" s="113"/>
      <c r="R228" s="112">
        <f>IF(ISERROR(O228*100/O229),0,O228*100/O229)</f>
        <v>0</v>
      </c>
      <c r="S228" s="112"/>
      <c r="T228" s="109"/>
      <c r="U228" s="109"/>
      <c r="V228" s="111"/>
      <c r="W228" s="111"/>
      <c r="X228" s="83" t="s">
        <v>92</v>
      </c>
    </row>
    <row r="229" spans="2:23" ht="15.75">
      <c r="B229" s="116" t="s">
        <v>117</v>
      </c>
      <c r="C229" s="116"/>
      <c r="D229" s="116"/>
      <c r="E229" s="116"/>
      <c r="F229" s="103">
        <f>SUM(F197:H228)</f>
        <v>0</v>
      </c>
      <c r="G229" s="103"/>
      <c r="H229" s="103"/>
      <c r="I229" s="117">
        <f>SUM(I197:J228)</f>
        <v>0</v>
      </c>
      <c r="J229" s="117"/>
      <c r="K229" s="118">
        <f>SUM(K197:L228)</f>
        <v>0</v>
      </c>
      <c r="L229" s="118"/>
      <c r="M229" s="118">
        <f>SUM(M197:N228)</f>
        <v>0</v>
      </c>
      <c r="N229" s="118"/>
      <c r="O229" s="103">
        <f>SUM(O197:Q228)</f>
        <v>0</v>
      </c>
      <c r="P229" s="103"/>
      <c r="Q229" s="103"/>
      <c r="R229" s="117">
        <f>SUM(R197:S228)</f>
        <v>0</v>
      </c>
      <c r="S229" s="117"/>
      <c r="T229" s="118">
        <f>SUM(T197:U228)</f>
        <v>0</v>
      </c>
      <c r="U229" s="118"/>
      <c r="V229" s="118">
        <f>SUM(V197:W228)</f>
        <v>0</v>
      </c>
      <c r="W229" s="118"/>
    </row>
    <row r="230" spans="2:24" ht="15.75">
      <c r="B230" s="104" t="s">
        <v>118</v>
      </c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 t="s">
        <v>119</v>
      </c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</row>
    <row r="231" spans="2:23" ht="15" customHeight="1">
      <c r="B231" s="54" t="s">
        <v>120</v>
      </c>
      <c r="C231" s="54"/>
      <c r="D231" s="54"/>
      <c r="E231" s="54"/>
      <c r="F231" s="55" t="s">
        <v>70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ht="15" customHeight="1">
      <c r="B232" s="54"/>
      <c r="C232" s="54"/>
      <c r="D232" s="54"/>
      <c r="E232" s="54"/>
      <c r="F232" s="81" t="s">
        <v>84</v>
      </c>
      <c r="G232" s="81"/>
      <c r="H232" s="81"/>
      <c r="I232" s="81"/>
      <c r="J232" s="81"/>
      <c r="K232" s="64" t="s">
        <v>121</v>
      </c>
      <c r="L232" s="64"/>
      <c r="M232" s="64"/>
      <c r="N232" s="81" t="s">
        <v>89</v>
      </c>
      <c r="O232" s="81"/>
      <c r="P232" s="81"/>
      <c r="Q232" s="81"/>
      <c r="R232" s="81"/>
      <c r="S232" s="81" t="s">
        <v>90</v>
      </c>
      <c r="T232" s="81"/>
      <c r="U232" s="81"/>
      <c r="V232" s="81"/>
      <c r="W232" s="81"/>
    </row>
    <row r="233" spans="2:23" ht="15.75">
      <c r="B233" s="54"/>
      <c r="C233" s="54"/>
      <c r="D233" s="54"/>
      <c r="E233" s="54"/>
      <c r="F233" s="81"/>
      <c r="G233" s="81"/>
      <c r="H233" s="81"/>
      <c r="I233" s="81"/>
      <c r="J233" s="81"/>
      <c r="K233" s="64"/>
      <c r="L233" s="64"/>
      <c r="M233" s="64"/>
      <c r="N233" s="81"/>
      <c r="O233" s="81"/>
      <c r="P233" s="81"/>
      <c r="Q233" s="81"/>
      <c r="R233" s="81"/>
      <c r="S233" s="81"/>
      <c r="T233" s="81"/>
      <c r="U233" s="81"/>
      <c r="V233" s="81"/>
      <c r="W233" s="81"/>
    </row>
    <row r="234" spans="2:24" ht="15.75">
      <c r="B234" s="119" t="s">
        <v>122</v>
      </c>
      <c r="C234" s="119"/>
      <c r="D234" s="119"/>
      <c r="E234" s="119"/>
      <c r="F234" s="120"/>
      <c r="G234" s="120"/>
      <c r="H234" s="120"/>
      <c r="I234" s="120"/>
      <c r="J234" s="120"/>
      <c r="K234" s="121">
        <f>IF(ISERROR(F234*100/F236),0,F234*100/F236)</f>
        <v>0</v>
      </c>
      <c r="L234" s="121"/>
      <c r="M234" s="121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83" t="s">
        <v>123</v>
      </c>
    </row>
    <row r="235" spans="2:24" ht="15.75">
      <c r="B235" s="119" t="s">
        <v>124</v>
      </c>
      <c r="C235" s="119"/>
      <c r="D235" s="119"/>
      <c r="E235" s="119"/>
      <c r="F235" s="120"/>
      <c r="G235" s="120"/>
      <c r="H235" s="120"/>
      <c r="I235" s="120"/>
      <c r="J235" s="120"/>
      <c r="K235" s="121">
        <f>IF(ISERROR(F235*100/F236),0,F235*100/F236)</f>
        <v>0</v>
      </c>
      <c r="L235" s="121"/>
      <c r="M235" s="121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83" t="s">
        <v>123</v>
      </c>
    </row>
    <row r="236" spans="2:23" ht="15">
      <c r="B236" s="122" t="s">
        <v>45</v>
      </c>
      <c r="C236" s="122"/>
      <c r="D236" s="122"/>
      <c r="E236" s="122"/>
      <c r="F236" s="123">
        <f>SUM(F234:J235)</f>
        <v>0</v>
      </c>
      <c r="G236" s="123"/>
      <c r="H236" s="123"/>
      <c r="I236" s="123"/>
      <c r="J236" s="123"/>
      <c r="K236" s="124">
        <f>SUM(K234:M235)</f>
        <v>0</v>
      </c>
      <c r="L236" s="124"/>
      <c r="M236" s="124"/>
      <c r="N236" s="123">
        <f>SUM(N234:R235)</f>
        <v>0</v>
      </c>
      <c r="O236" s="123"/>
      <c r="P236" s="123"/>
      <c r="Q236" s="123"/>
      <c r="R236" s="123"/>
      <c r="S236" s="123">
        <f>SUM(S234:W235)</f>
        <v>0</v>
      </c>
      <c r="T236" s="123"/>
      <c r="U236" s="123"/>
      <c r="V236" s="123"/>
      <c r="W236" s="123"/>
    </row>
    <row r="237" spans="2:13" ht="16.5">
      <c r="B237" s="104" t="s">
        <v>125</v>
      </c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2:23" ht="15" customHeight="1">
      <c r="B238" s="54" t="s">
        <v>126</v>
      </c>
      <c r="C238" s="54"/>
      <c r="D238" s="54"/>
      <c r="E238" s="54"/>
      <c r="F238" s="55" t="s">
        <v>80</v>
      </c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ht="15" customHeight="1">
      <c r="B239" s="54"/>
      <c r="C239" s="54"/>
      <c r="D239" s="54"/>
      <c r="E239" s="54"/>
      <c r="F239" s="81" t="s">
        <v>84</v>
      </c>
      <c r="G239" s="81"/>
      <c r="H239" s="81"/>
      <c r="I239" s="81"/>
      <c r="J239" s="81"/>
      <c r="K239" s="64" t="s">
        <v>121</v>
      </c>
      <c r="L239" s="64"/>
      <c r="M239" s="64"/>
      <c r="N239" s="81" t="s">
        <v>89</v>
      </c>
      <c r="O239" s="81"/>
      <c r="P239" s="81"/>
      <c r="Q239" s="81"/>
      <c r="R239" s="81"/>
      <c r="S239" s="81" t="s">
        <v>90</v>
      </c>
      <c r="T239" s="81"/>
      <c r="U239" s="81"/>
      <c r="V239" s="81"/>
      <c r="W239" s="81"/>
    </row>
    <row r="240" spans="2:23" ht="15.75">
      <c r="B240" s="54"/>
      <c r="C240" s="54"/>
      <c r="D240" s="54"/>
      <c r="E240" s="54"/>
      <c r="F240" s="81"/>
      <c r="G240" s="81"/>
      <c r="H240" s="81"/>
      <c r="I240" s="81"/>
      <c r="J240" s="81"/>
      <c r="K240" s="64"/>
      <c r="L240" s="64"/>
      <c r="M240" s="64"/>
      <c r="N240" s="81"/>
      <c r="O240" s="81"/>
      <c r="P240" s="81"/>
      <c r="Q240" s="81"/>
      <c r="R240" s="81"/>
      <c r="S240" s="81"/>
      <c r="T240" s="81"/>
      <c r="U240" s="81"/>
      <c r="V240" s="81"/>
      <c r="W240" s="81"/>
    </row>
    <row r="241" spans="2:24" ht="15.75">
      <c r="B241" s="119" t="s">
        <v>122</v>
      </c>
      <c r="C241" s="119"/>
      <c r="D241" s="119"/>
      <c r="E241" s="119"/>
      <c r="F241" s="120"/>
      <c r="G241" s="120"/>
      <c r="H241" s="120"/>
      <c r="I241" s="120"/>
      <c r="J241" s="120"/>
      <c r="K241" s="121">
        <f>IF(ISERROR(F241*100/F243),0,F241*100/F243)</f>
        <v>0</v>
      </c>
      <c r="L241" s="121"/>
      <c r="M241" s="121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83" t="s">
        <v>123</v>
      </c>
    </row>
    <row r="242" spans="2:24" ht="15.75">
      <c r="B242" s="119" t="s">
        <v>124</v>
      </c>
      <c r="C242" s="119"/>
      <c r="D242" s="119"/>
      <c r="E242" s="119"/>
      <c r="F242" s="120"/>
      <c r="G242" s="120"/>
      <c r="H242" s="120"/>
      <c r="I242" s="120"/>
      <c r="J242" s="120"/>
      <c r="K242" s="121">
        <f>IF(ISERROR(F242*100/F243),0,F242*100/F243)</f>
        <v>0</v>
      </c>
      <c r="L242" s="121"/>
      <c r="M242" s="121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83" t="s">
        <v>123</v>
      </c>
    </row>
    <row r="243" spans="2:23" ht="15">
      <c r="B243" s="75" t="s">
        <v>45</v>
      </c>
      <c r="C243" s="75"/>
      <c r="D243" s="75"/>
      <c r="E243" s="75"/>
      <c r="F243" s="123">
        <f>SUM(F241:J242)</f>
        <v>0</v>
      </c>
      <c r="G243" s="123"/>
      <c r="H243" s="123"/>
      <c r="I243" s="123"/>
      <c r="J243" s="123"/>
      <c r="K243" s="124">
        <f>SUM(K241:M242)</f>
        <v>0</v>
      </c>
      <c r="L243" s="124"/>
      <c r="M243" s="124"/>
      <c r="N243" s="123">
        <f>SUM(N241:R242)</f>
        <v>0</v>
      </c>
      <c r="O243" s="123"/>
      <c r="P243" s="123"/>
      <c r="Q243" s="123"/>
      <c r="R243" s="123"/>
      <c r="S243" s="123">
        <f>SUM(S241:W242)</f>
        <v>0</v>
      </c>
      <c r="T243" s="123"/>
      <c r="U243" s="123"/>
      <c r="V243" s="123"/>
      <c r="W243" s="123"/>
    </row>
    <row r="244" spans="2:13" ht="15.75">
      <c r="B244" s="104" t="s">
        <v>127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2:23" ht="15.75">
      <c r="B245" s="55" t="s">
        <v>128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ht="15.75">
      <c r="B246" s="125" t="s">
        <v>129</v>
      </c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6" t="s">
        <v>130</v>
      </c>
      <c r="U246" s="126"/>
      <c r="V246" s="126"/>
      <c r="W246" s="126"/>
    </row>
    <row r="247" spans="2:23" ht="15.75">
      <c r="B247" s="127" t="s">
        <v>131</v>
      </c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8"/>
      <c r="U247" s="128"/>
      <c r="V247" s="128"/>
      <c r="W247" s="128"/>
    </row>
    <row r="248" spans="2:23" ht="15.75">
      <c r="B248" s="127" t="s">
        <v>132</v>
      </c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8"/>
      <c r="U248" s="128"/>
      <c r="V248" s="128"/>
      <c r="W248" s="128"/>
    </row>
    <row r="250" spans="2:23" ht="15.75">
      <c r="B250" s="55" t="s">
        <v>133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ht="15.75">
      <c r="B251" s="125" t="s">
        <v>129</v>
      </c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9" t="s">
        <v>130</v>
      </c>
      <c r="U251" s="129"/>
      <c r="V251" s="129"/>
      <c r="W251" s="129"/>
    </row>
    <row r="252" spans="2:23" ht="15.75">
      <c r="B252" s="130" t="s">
        <v>134</v>
      </c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1">
        <f>SUM(T253,T256)</f>
        <v>0</v>
      </c>
      <c r="U252" s="131"/>
      <c r="V252" s="131"/>
      <c r="W252" s="131"/>
    </row>
    <row r="253" spans="2:23" ht="15.75">
      <c r="B253" s="132" t="s">
        <v>135</v>
      </c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1">
        <f>SUM(T254:T255)</f>
        <v>0</v>
      </c>
      <c r="U253" s="131"/>
      <c r="V253" s="131"/>
      <c r="W253" s="131"/>
    </row>
    <row r="254" spans="2:23" ht="15.75">
      <c r="B254" s="132" t="s">
        <v>136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28"/>
      <c r="U254" s="128"/>
      <c r="V254" s="128"/>
      <c r="W254" s="128"/>
    </row>
    <row r="255" spans="2:23" ht="15.75">
      <c r="B255" s="132" t="s">
        <v>137</v>
      </c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28"/>
      <c r="U255" s="128"/>
      <c r="V255" s="128"/>
      <c r="W255" s="128"/>
    </row>
    <row r="256" spans="2:23" ht="15.75">
      <c r="B256" s="132" t="s">
        <v>138</v>
      </c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28"/>
      <c r="U256" s="128"/>
      <c r="V256" s="128"/>
      <c r="W256" s="128"/>
    </row>
    <row r="257" spans="2:23" ht="15.75">
      <c r="B257" s="130" t="s">
        <v>139</v>
      </c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28"/>
      <c r="U257" s="128"/>
      <c r="V257" s="128"/>
      <c r="W257" s="128"/>
    </row>
    <row r="258" spans="2:23" ht="15.75">
      <c r="B258" s="130" t="s">
        <v>140</v>
      </c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1">
        <f>SUM(T259,T260)</f>
        <v>0</v>
      </c>
      <c r="U258" s="131"/>
      <c r="V258" s="131"/>
      <c r="W258" s="131"/>
    </row>
    <row r="259" spans="2:23" ht="15.75">
      <c r="B259" s="132" t="s">
        <v>135</v>
      </c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28"/>
      <c r="U259" s="128"/>
      <c r="V259" s="128"/>
      <c r="W259" s="128"/>
    </row>
    <row r="260" spans="2:23" ht="15.75">
      <c r="B260" s="132" t="s">
        <v>138</v>
      </c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28"/>
      <c r="U260" s="128"/>
      <c r="V260" s="128"/>
      <c r="W260" s="128"/>
    </row>
    <row r="261" spans="2:23" ht="15.75">
      <c r="B261" s="130" t="s">
        <v>141</v>
      </c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1">
        <f>SUM(T262,T263)</f>
        <v>0</v>
      </c>
      <c r="U261" s="131"/>
      <c r="V261" s="131"/>
      <c r="W261" s="131"/>
    </row>
    <row r="262" spans="2:23" ht="15.75">
      <c r="B262" s="132" t="s">
        <v>135</v>
      </c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28"/>
      <c r="U262" s="128"/>
      <c r="V262" s="128"/>
      <c r="W262" s="128"/>
    </row>
    <row r="263" spans="2:23" ht="15.75">
      <c r="B263" s="132" t="s">
        <v>138</v>
      </c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28"/>
      <c r="U263" s="128"/>
      <c r="V263" s="128"/>
      <c r="W263" s="128"/>
    </row>
    <row r="264" spans="2:23" ht="15.75">
      <c r="B264" s="130" t="s">
        <v>142</v>
      </c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1">
        <f>SUM(T265,T266)</f>
        <v>0</v>
      </c>
      <c r="U264" s="131"/>
      <c r="V264" s="131"/>
      <c r="W264" s="131"/>
    </row>
    <row r="265" spans="2:23" ht="15.75">
      <c r="B265" s="132" t="s">
        <v>135</v>
      </c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28"/>
      <c r="U265" s="128"/>
      <c r="V265" s="128"/>
      <c r="W265" s="128"/>
    </row>
    <row r="266" spans="2:23" ht="15.75">
      <c r="B266" s="132" t="s">
        <v>138</v>
      </c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28"/>
      <c r="U266" s="128"/>
      <c r="V266" s="128"/>
      <c r="W266" s="128"/>
    </row>
    <row r="267" spans="2:23" ht="15.75">
      <c r="B267" s="130" t="s">
        <v>143</v>
      </c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1">
        <f>SUM(T268,T269)</f>
        <v>0</v>
      </c>
      <c r="U267" s="131"/>
      <c r="V267" s="131"/>
      <c r="W267" s="131"/>
    </row>
    <row r="268" spans="2:23" ht="15.75">
      <c r="B268" s="132" t="s">
        <v>135</v>
      </c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28"/>
      <c r="U268" s="128"/>
      <c r="V268" s="128"/>
      <c r="W268" s="128"/>
    </row>
    <row r="269" spans="2:23" ht="15.75">
      <c r="B269" s="132" t="s">
        <v>138</v>
      </c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28"/>
      <c r="U269" s="128"/>
      <c r="V269" s="128"/>
      <c r="W269" s="128"/>
    </row>
    <row r="270" spans="2:23" ht="15.75">
      <c r="B270" s="133" t="s">
        <v>144</v>
      </c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4">
        <f>SUM(T252,T257,T264)+SUM(T258,T261,T267)</f>
        <v>0</v>
      </c>
      <c r="U270" s="134"/>
      <c r="V270" s="134"/>
      <c r="W270" s="134"/>
    </row>
    <row r="272" spans="2:23" ht="15.75">
      <c r="B272" s="135" t="s">
        <v>145</v>
      </c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</row>
    <row r="273" spans="2:23" ht="18.75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</row>
    <row r="274" spans="2:23" ht="15.75">
      <c r="B274" s="135" t="s">
        <v>129</v>
      </c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 t="s">
        <v>146</v>
      </c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</row>
    <row r="275" spans="2:23" ht="18.75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</row>
    <row r="276" spans="2:23" ht="15.75">
      <c r="B276" s="136" t="s">
        <v>147</v>
      </c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7">
        <f>SUM(T70,T76:T100)</f>
        <v>0</v>
      </c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</row>
    <row r="277" spans="2:23" ht="15.75"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</row>
    <row r="278" spans="2:23" ht="15.75">
      <c r="B278" s="136" t="s">
        <v>148</v>
      </c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7">
        <f>U191</f>
        <v>0</v>
      </c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</row>
    <row r="279" spans="2:23" ht="15.75"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</row>
    <row r="280" spans="2:23" ht="15.75">
      <c r="B280" s="136" t="s">
        <v>149</v>
      </c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7">
        <f>SUM(F229,F236)</f>
        <v>0</v>
      </c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</row>
    <row r="281" spans="2:23" ht="15.75"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</row>
  </sheetData>
  <sheetProtection password="AAC1" sheet="1"/>
  <mergeCells count="817">
    <mergeCell ref="B7:W8"/>
    <mergeCell ref="B10:F10"/>
    <mergeCell ref="B12:B13"/>
    <mergeCell ref="C12:T12"/>
    <mergeCell ref="U12:W12"/>
    <mergeCell ref="C13:T13"/>
    <mergeCell ref="U13:W13"/>
    <mergeCell ref="B14:B22"/>
    <mergeCell ref="C14:W14"/>
    <mergeCell ref="D15:R15"/>
    <mergeCell ref="D16:R16"/>
    <mergeCell ref="C17:R17"/>
    <mergeCell ref="S17:U17"/>
    <mergeCell ref="V17:W17"/>
    <mergeCell ref="C18:R18"/>
    <mergeCell ref="S18:U18"/>
    <mergeCell ref="V18:W18"/>
    <mergeCell ref="C19:I19"/>
    <mergeCell ref="J19:P19"/>
    <mergeCell ref="Q19:W19"/>
    <mergeCell ref="C20:I20"/>
    <mergeCell ref="J20:P20"/>
    <mergeCell ref="Q20:W20"/>
    <mergeCell ref="C21:L21"/>
    <mergeCell ref="M21:W21"/>
    <mergeCell ref="C22:L22"/>
    <mergeCell ref="M22:W22"/>
    <mergeCell ref="B24:B25"/>
    <mergeCell ref="C24:W25"/>
    <mergeCell ref="C26:W26"/>
    <mergeCell ref="C27:W28"/>
    <mergeCell ref="C29:V29"/>
    <mergeCell ref="C30:F30"/>
    <mergeCell ref="G30:H30"/>
    <mergeCell ref="I30:L30"/>
    <mergeCell ref="M30:N30"/>
    <mergeCell ref="O30:P30"/>
    <mergeCell ref="Q30:R30"/>
    <mergeCell ref="T30:W30"/>
    <mergeCell ref="C31:W31"/>
    <mergeCell ref="C32:W32"/>
    <mergeCell ref="C33:W33"/>
    <mergeCell ref="D35:W39"/>
    <mergeCell ref="D41:W43"/>
    <mergeCell ref="D45:N45"/>
    <mergeCell ref="O45:W45"/>
    <mergeCell ref="D46:J46"/>
    <mergeCell ref="K46:W46"/>
    <mergeCell ref="D47:G47"/>
    <mergeCell ref="H47:I47"/>
    <mergeCell ref="K47:R47"/>
    <mergeCell ref="B52:H53"/>
    <mergeCell ref="I52:K53"/>
    <mergeCell ref="L52:N53"/>
    <mergeCell ref="O52:Q53"/>
    <mergeCell ref="R52:T53"/>
    <mergeCell ref="U52:W53"/>
    <mergeCell ref="B54:H54"/>
    <mergeCell ref="I54:K54"/>
    <mergeCell ref="L54:N54"/>
    <mergeCell ref="O54:Q54"/>
    <mergeCell ref="R54:T54"/>
    <mergeCell ref="U54:W54"/>
    <mergeCell ref="B55:H55"/>
    <mergeCell ref="I55:K55"/>
    <mergeCell ref="L55:N55"/>
    <mergeCell ref="O55:Q55"/>
    <mergeCell ref="R55:T55"/>
    <mergeCell ref="U55:W55"/>
    <mergeCell ref="U56:W56"/>
    <mergeCell ref="B58:H60"/>
    <mergeCell ref="I58:M58"/>
    <mergeCell ref="N58:W58"/>
    <mergeCell ref="I59:K59"/>
    <mergeCell ref="L59:M60"/>
    <mergeCell ref="N59:Q59"/>
    <mergeCell ref="R59:S60"/>
    <mergeCell ref="T59:U59"/>
    <mergeCell ref="V59:W60"/>
    <mergeCell ref="B61:H61"/>
    <mergeCell ref="L61:M61"/>
    <mergeCell ref="R61:S61"/>
    <mergeCell ref="V61:W61"/>
    <mergeCell ref="B62:H62"/>
    <mergeCell ref="L62:M62"/>
    <mergeCell ref="R62:S62"/>
    <mergeCell ref="V62:W62"/>
    <mergeCell ref="B63:H63"/>
    <mergeCell ref="L63:M63"/>
    <mergeCell ref="R63:S63"/>
    <mergeCell ref="V63:W63"/>
    <mergeCell ref="B64:H64"/>
    <mergeCell ref="L64:M64"/>
    <mergeCell ref="R64:S64"/>
    <mergeCell ref="V64:W64"/>
    <mergeCell ref="B65:H65"/>
    <mergeCell ref="L65:M65"/>
    <mergeCell ref="N65:Q65"/>
    <mergeCell ref="R65:S65"/>
    <mergeCell ref="T65:U65"/>
    <mergeCell ref="V65:W65"/>
    <mergeCell ref="B67:W67"/>
    <mergeCell ref="B68:D69"/>
    <mergeCell ref="E68:S68"/>
    <mergeCell ref="T68:W69"/>
    <mergeCell ref="E69:K69"/>
    <mergeCell ref="L69:S69"/>
    <mergeCell ref="B70:D70"/>
    <mergeCell ref="E70:K70"/>
    <mergeCell ref="L70:S70"/>
    <mergeCell ref="T70:W70"/>
    <mergeCell ref="B72:W72"/>
    <mergeCell ref="B73:K75"/>
    <mergeCell ref="L73:O75"/>
    <mergeCell ref="P73:S73"/>
    <mergeCell ref="T73:W75"/>
    <mergeCell ref="P74:Q75"/>
    <mergeCell ref="R74:S75"/>
    <mergeCell ref="B76:K76"/>
    <mergeCell ref="L76:O76"/>
    <mergeCell ref="P76:Q76"/>
    <mergeCell ref="R76:S76"/>
    <mergeCell ref="T76:W76"/>
    <mergeCell ref="B77:K77"/>
    <mergeCell ref="L77:O77"/>
    <mergeCell ref="P77:Q77"/>
    <mergeCell ref="R77:S77"/>
    <mergeCell ref="T77:W77"/>
    <mergeCell ref="B78:K78"/>
    <mergeCell ref="L78:O78"/>
    <mergeCell ref="P78:Q78"/>
    <mergeCell ref="R78:S78"/>
    <mergeCell ref="T78:W78"/>
    <mergeCell ref="B79:K79"/>
    <mergeCell ref="L79:O79"/>
    <mergeCell ref="P79:Q79"/>
    <mergeCell ref="R79:S79"/>
    <mergeCell ref="T79:W79"/>
    <mergeCell ref="B80:K80"/>
    <mergeCell ref="L80:O80"/>
    <mergeCell ref="P80:Q80"/>
    <mergeCell ref="R80:S80"/>
    <mergeCell ref="T80:W80"/>
    <mergeCell ref="B81:K81"/>
    <mergeCell ref="L81:O81"/>
    <mergeCell ref="P81:Q81"/>
    <mergeCell ref="R81:S81"/>
    <mergeCell ref="T81:W81"/>
    <mergeCell ref="B82:K82"/>
    <mergeCell ref="L82:O82"/>
    <mergeCell ref="P82:Q82"/>
    <mergeCell ref="R82:S82"/>
    <mergeCell ref="T82:W82"/>
    <mergeCell ref="B83:K83"/>
    <mergeCell ref="L83:O83"/>
    <mergeCell ref="P83:Q83"/>
    <mergeCell ref="R83:S83"/>
    <mergeCell ref="T83:W83"/>
    <mergeCell ref="B84:K84"/>
    <mergeCell ref="L84:O84"/>
    <mergeCell ref="P84:Q84"/>
    <mergeCell ref="R84:S84"/>
    <mergeCell ref="T84:W84"/>
    <mergeCell ref="B85:K85"/>
    <mergeCell ref="L85:O85"/>
    <mergeCell ref="P85:Q85"/>
    <mergeCell ref="R85:S85"/>
    <mergeCell ref="T85:W85"/>
    <mergeCell ref="B86:K86"/>
    <mergeCell ref="L86:O86"/>
    <mergeCell ref="P86:Q86"/>
    <mergeCell ref="R86:S86"/>
    <mergeCell ref="T86:W86"/>
    <mergeCell ref="B87:K87"/>
    <mergeCell ref="L87:O87"/>
    <mergeCell ref="P87:Q87"/>
    <mergeCell ref="R87:S87"/>
    <mergeCell ref="T87:W87"/>
    <mergeCell ref="B88:K88"/>
    <mergeCell ref="L88:O88"/>
    <mergeCell ref="P88:Q88"/>
    <mergeCell ref="R88:S88"/>
    <mergeCell ref="T88:W88"/>
    <mergeCell ref="B89:K89"/>
    <mergeCell ref="L89:O89"/>
    <mergeCell ref="P89:Q89"/>
    <mergeCell ref="R89:S89"/>
    <mergeCell ref="T89:W89"/>
    <mergeCell ref="B90:K90"/>
    <mergeCell ref="L90:O90"/>
    <mergeCell ref="P90:Q90"/>
    <mergeCell ref="R90:S90"/>
    <mergeCell ref="T90:W90"/>
    <mergeCell ref="B91:K91"/>
    <mergeCell ref="L91:O91"/>
    <mergeCell ref="P91:Q91"/>
    <mergeCell ref="R91:S91"/>
    <mergeCell ref="T91:W91"/>
    <mergeCell ref="B92:K92"/>
    <mergeCell ref="L92:O92"/>
    <mergeCell ref="P92:Q92"/>
    <mergeCell ref="R92:S92"/>
    <mergeCell ref="T92:W92"/>
    <mergeCell ref="B93:K93"/>
    <mergeCell ref="L93:O93"/>
    <mergeCell ref="P93:Q93"/>
    <mergeCell ref="R93:S93"/>
    <mergeCell ref="T93:W93"/>
    <mergeCell ref="B94:K94"/>
    <mergeCell ref="L94:O94"/>
    <mergeCell ref="P94:Q94"/>
    <mergeCell ref="R94:S94"/>
    <mergeCell ref="T94:W94"/>
    <mergeCell ref="B95:K95"/>
    <mergeCell ref="L95:O95"/>
    <mergeCell ref="P95:Q95"/>
    <mergeCell ref="R95:S95"/>
    <mergeCell ref="T95:W95"/>
    <mergeCell ref="B96:K96"/>
    <mergeCell ref="L96:O96"/>
    <mergeCell ref="P96:Q96"/>
    <mergeCell ref="R96:S96"/>
    <mergeCell ref="T96:W96"/>
    <mergeCell ref="B97:K97"/>
    <mergeCell ref="L97:O97"/>
    <mergeCell ref="P97:Q97"/>
    <mergeCell ref="R97:S97"/>
    <mergeCell ref="T97:W97"/>
    <mergeCell ref="B98:K98"/>
    <mergeCell ref="L98:O98"/>
    <mergeCell ref="P98:Q98"/>
    <mergeCell ref="R98:S98"/>
    <mergeCell ref="T98:W98"/>
    <mergeCell ref="B99:K99"/>
    <mergeCell ref="L99:O99"/>
    <mergeCell ref="P99:Q99"/>
    <mergeCell ref="R99:S99"/>
    <mergeCell ref="T99:W99"/>
    <mergeCell ref="B100:K100"/>
    <mergeCell ref="L100:O100"/>
    <mergeCell ref="P100:Q100"/>
    <mergeCell ref="R100:S100"/>
    <mergeCell ref="T100:W100"/>
    <mergeCell ref="B102:W102"/>
    <mergeCell ref="B103:D105"/>
    <mergeCell ref="E103:G105"/>
    <mergeCell ref="H103:I105"/>
    <mergeCell ref="J103:K105"/>
    <mergeCell ref="L103:M105"/>
    <mergeCell ref="N103:S103"/>
    <mergeCell ref="T103:W105"/>
    <mergeCell ref="N104:P105"/>
    <mergeCell ref="Q104:S105"/>
    <mergeCell ref="B106:D106"/>
    <mergeCell ref="E106:G106"/>
    <mergeCell ref="H106:I106"/>
    <mergeCell ref="J106:K106"/>
    <mergeCell ref="L106:M106"/>
    <mergeCell ref="N106:P106"/>
    <mergeCell ref="Q106:S106"/>
    <mergeCell ref="T106:W106"/>
    <mergeCell ref="B107:D107"/>
    <mergeCell ref="E107:G107"/>
    <mergeCell ref="H107:I107"/>
    <mergeCell ref="J107:K107"/>
    <mergeCell ref="L107:M107"/>
    <mergeCell ref="N107:P107"/>
    <mergeCell ref="Q107:S107"/>
    <mergeCell ref="T107:W107"/>
    <mergeCell ref="B108:D108"/>
    <mergeCell ref="E108:G108"/>
    <mergeCell ref="H108:I108"/>
    <mergeCell ref="J108:K108"/>
    <mergeCell ref="L108:M108"/>
    <mergeCell ref="N108:P108"/>
    <mergeCell ref="Q108:S108"/>
    <mergeCell ref="T108:W108"/>
    <mergeCell ref="B109:D109"/>
    <mergeCell ref="E109:G109"/>
    <mergeCell ref="H109:I109"/>
    <mergeCell ref="J109:K109"/>
    <mergeCell ref="L109:M109"/>
    <mergeCell ref="N109:P109"/>
    <mergeCell ref="Q109:S109"/>
    <mergeCell ref="T109:W109"/>
    <mergeCell ref="B111:W111"/>
    <mergeCell ref="B112:D114"/>
    <mergeCell ref="E112:G114"/>
    <mergeCell ref="H112:I114"/>
    <mergeCell ref="J112:K114"/>
    <mergeCell ref="L112:M114"/>
    <mergeCell ref="N112:S112"/>
    <mergeCell ref="T112:W114"/>
    <mergeCell ref="N113:P114"/>
    <mergeCell ref="Q113:S114"/>
    <mergeCell ref="B115:D115"/>
    <mergeCell ref="E115:G115"/>
    <mergeCell ref="H115:I115"/>
    <mergeCell ref="J115:K115"/>
    <mergeCell ref="L115:M115"/>
    <mergeCell ref="N115:P115"/>
    <mergeCell ref="Q115:S115"/>
    <mergeCell ref="T115:W115"/>
    <mergeCell ref="B116:D116"/>
    <mergeCell ref="E116:G116"/>
    <mergeCell ref="H116:I116"/>
    <mergeCell ref="J116:K116"/>
    <mergeCell ref="L116:M116"/>
    <mergeCell ref="N116:P116"/>
    <mergeCell ref="Q116:S116"/>
    <mergeCell ref="T116:W116"/>
    <mergeCell ref="B117:D117"/>
    <mergeCell ref="E117:G117"/>
    <mergeCell ref="H117:I117"/>
    <mergeCell ref="J117:K117"/>
    <mergeCell ref="L117:M117"/>
    <mergeCell ref="N117:P117"/>
    <mergeCell ref="Q117:S117"/>
    <mergeCell ref="T117:W117"/>
    <mergeCell ref="B118:D118"/>
    <mergeCell ref="E118:G118"/>
    <mergeCell ref="H118:I118"/>
    <mergeCell ref="J118:K118"/>
    <mergeCell ref="L118:M118"/>
    <mergeCell ref="N118:P118"/>
    <mergeCell ref="Q118:S118"/>
    <mergeCell ref="T118:W118"/>
    <mergeCell ref="B120:W120"/>
    <mergeCell ref="B121:T123"/>
    <mergeCell ref="U121:W123"/>
    <mergeCell ref="B124:T124"/>
    <mergeCell ref="U124:W124"/>
    <mergeCell ref="B125:T125"/>
    <mergeCell ref="U125:W125"/>
    <mergeCell ref="B126:T126"/>
    <mergeCell ref="U126:W126"/>
    <mergeCell ref="B127:T127"/>
    <mergeCell ref="U127:W127"/>
    <mergeCell ref="B128:T128"/>
    <mergeCell ref="U128:W128"/>
    <mergeCell ref="B129:T129"/>
    <mergeCell ref="U129:W129"/>
    <mergeCell ref="B130:T130"/>
    <mergeCell ref="U130:W130"/>
    <mergeCell ref="B131:T131"/>
    <mergeCell ref="U131:W131"/>
    <mergeCell ref="B132:T132"/>
    <mergeCell ref="U132:W132"/>
    <mergeCell ref="B133:T133"/>
    <mergeCell ref="U133:W133"/>
    <mergeCell ref="B134:T134"/>
    <mergeCell ref="U134:W134"/>
    <mergeCell ref="B135:T135"/>
    <mergeCell ref="U135:W135"/>
    <mergeCell ref="B136:T136"/>
    <mergeCell ref="U136:W136"/>
    <mergeCell ref="B137:T137"/>
    <mergeCell ref="U137:W137"/>
    <mergeCell ref="B138:T138"/>
    <mergeCell ref="U138:W138"/>
    <mergeCell ref="B139:T139"/>
    <mergeCell ref="U139:W139"/>
    <mergeCell ref="B140:T140"/>
    <mergeCell ref="U140:W140"/>
    <mergeCell ref="B141:T141"/>
    <mergeCell ref="U141:W141"/>
    <mergeCell ref="B142:T142"/>
    <mergeCell ref="U142:W142"/>
    <mergeCell ref="B143:T143"/>
    <mergeCell ref="U143:W143"/>
    <mergeCell ref="B144:T144"/>
    <mergeCell ref="U144:W144"/>
    <mergeCell ref="B145:T145"/>
    <mergeCell ref="U145:W145"/>
    <mergeCell ref="B146:T146"/>
    <mergeCell ref="U146:W146"/>
    <mergeCell ref="B147:T147"/>
    <mergeCell ref="U147:W147"/>
    <mergeCell ref="B148:T148"/>
    <mergeCell ref="U148:W148"/>
    <mergeCell ref="B149:T149"/>
    <mergeCell ref="U149:W149"/>
    <mergeCell ref="B150:T150"/>
    <mergeCell ref="U150:W150"/>
    <mergeCell ref="B151:T151"/>
    <mergeCell ref="U151:W151"/>
    <mergeCell ref="B152:T152"/>
    <mergeCell ref="U152:W152"/>
    <mergeCell ref="B153:T153"/>
    <mergeCell ref="U153:W153"/>
    <mergeCell ref="B154:T154"/>
    <mergeCell ref="U154:W154"/>
    <mergeCell ref="B155:T155"/>
    <mergeCell ref="U155:W155"/>
    <mergeCell ref="B156:T156"/>
    <mergeCell ref="U156:W156"/>
    <mergeCell ref="B157:T157"/>
    <mergeCell ref="U157:W157"/>
    <mergeCell ref="B158:T158"/>
    <mergeCell ref="U158:W158"/>
    <mergeCell ref="B159:T159"/>
    <mergeCell ref="U159:W159"/>
    <mergeCell ref="B160:T160"/>
    <mergeCell ref="U160:W160"/>
    <mergeCell ref="B161:T161"/>
    <mergeCell ref="U161:W161"/>
    <mergeCell ref="B162:T162"/>
    <mergeCell ref="U162:W162"/>
    <mergeCell ref="B163:T163"/>
    <mergeCell ref="U163:W163"/>
    <mergeCell ref="B164:T164"/>
    <mergeCell ref="U164:W164"/>
    <mergeCell ref="B165:T165"/>
    <mergeCell ref="U165:W165"/>
    <mergeCell ref="B166:T166"/>
    <mergeCell ref="U166:W166"/>
    <mergeCell ref="B167:T167"/>
    <mergeCell ref="U167:W167"/>
    <mergeCell ref="B168:T168"/>
    <mergeCell ref="U168:W168"/>
    <mergeCell ref="B169:T169"/>
    <mergeCell ref="U169:W169"/>
    <mergeCell ref="B170:T170"/>
    <mergeCell ref="U170:W170"/>
    <mergeCell ref="B171:T171"/>
    <mergeCell ref="U171:W171"/>
    <mergeCell ref="B172:T172"/>
    <mergeCell ref="U172:W172"/>
    <mergeCell ref="B173:T173"/>
    <mergeCell ref="U173:W173"/>
    <mergeCell ref="B174:T174"/>
    <mergeCell ref="U174:W174"/>
    <mergeCell ref="B175:T175"/>
    <mergeCell ref="U175:W175"/>
    <mergeCell ref="B176:T176"/>
    <mergeCell ref="U176:W176"/>
    <mergeCell ref="B177:T177"/>
    <mergeCell ref="U177:W177"/>
    <mergeCell ref="B178:T178"/>
    <mergeCell ref="U178:W178"/>
    <mergeCell ref="B179:T179"/>
    <mergeCell ref="U179:W179"/>
    <mergeCell ref="B180:T180"/>
    <mergeCell ref="U180:W180"/>
    <mergeCell ref="B181:T181"/>
    <mergeCell ref="U181:W181"/>
    <mergeCell ref="B182:T182"/>
    <mergeCell ref="U182:W182"/>
    <mergeCell ref="B183:T183"/>
    <mergeCell ref="U183:W183"/>
    <mergeCell ref="B184:T184"/>
    <mergeCell ref="U184:W184"/>
    <mergeCell ref="B185:T185"/>
    <mergeCell ref="U185:W185"/>
    <mergeCell ref="B186:T186"/>
    <mergeCell ref="U186:W186"/>
    <mergeCell ref="B187:T187"/>
    <mergeCell ref="U187:W187"/>
    <mergeCell ref="B188:T188"/>
    <mergeCell ref="U188:W188"/>
    <mergeCell ref="B189:T189"/>
    <mergeCell ref="U189:W189"/>
    <mergeCell ref="B190:T190"/>
    <mergeCell ref="U190:W190"/>
    <mergeCell ref="B191:T191"/>
    <mergeCell ref="U191:W191"/>
    <mergeCell ref="B192:W192"/>
    <mergeCell ref="F193:N193"/>
    <mergeCell ref="O193:W193"/>
    <mergeCell ref="B194:E196"/>
    <mergeCell ref="F194:H196"/>
    <mergeCell ref="I194:J196"/>
    <mergeCell ref="K194:L196"/>
    <mergeCell ref="M194:N196"/>
    <mergeCell ref="O194:Q196"/>
    <mergeCell ref="R194:S196"/>
    <mergeCell ref="T194:U196"/>
    <mergeCell ref="V194:W196"/>
    <mergeCell ref="B197:E197"/>
    <mergeCell ref="F197:H197"/>
    <mergeCell ref="I197:J197"/>
    <mergeCell ref="K197:L197"/>
    <mergeCell ref="M197:N197"/>
    <mergeCell ref="O197:Q197"/>
    <mergeCell ref="R197:S197"/>
    <mergeCell ref="T197:U197"/>
    <mergeCell ref="V197:W197"/>
    <mergeCell ref="B198:E198"/>
    <mergeCell ref="F198:H198"/>
    <mergeCell ref="I198:J198"/>
    <mergeCell ref="K198:L198"/>
    <mergeCell ref="M198:N198"/>
    <mergeCell ref="O198:Q198"/>
    <mergeCell ref="R198:S198"/>
    <mergeCell ref="T198:U198"/>
    <mergeCell ref="V198:W198"/>
    <mergeCell ref="B199:E199"/>
    <mergeCell ref="F199:H199"/>
    <mergeCell ref="I199:J199"/>
    <mergeCell ref="K199:L199"/>
    <mergeCell ref="M199:N199"/>
    <mergeCell ref="O199:Q199"/>
    <mergeCell ref="R199:S199"/>
    <mergeCell ref="T199:U199"/>
    <mergeCell ref="V199:W199"/>
    <mergeCell ref="B200:E200"/>
    <mergeCell ref="F200:H200"/>
    <mergeCell ref="I200:J200"/>
    <mergeCell ref="K200:L200"/>
    <mergeCell ref="M200:N200"/>
    <mergeCell ref="O200:Q200"/>
    <mergeCell ref="R200:S200"/>
    <mergeCell ref="T200:U200"/>
    <mergeCell ref="V200:W200"/>
    <mergeCell ref="B201:E201"/>
    <mergeCell ref="F201:H201"/>
    <mergeCell ref="I201:J201"/>
    <mergeCell ref="K201:L201"/>
    <mergeCell ref="M201:N201"/>
    <mergeCell ref="O201:Q201"/>
    <mergeCell ref="R201:S201"/>
    <mergeCell ref="T201:U201"/>
    <mergeCell ref="V201:W201"/>
    <mergeCell ref="B202:E202"/>
    <mergeCell ref="F202:H202"/>
    <mergeCell ref="I202:J202"/>
    <mergeCell ref="K202:L202"/>
    <mergeCell ref="M202:N202"/>
    <mergeCell ref="O202:Q202"/>
    <mergeCell ref="R202:S202"/>
    <mergeCell ref="T202:U202"/>
    <mergeCell ref="V202:W202"/>
    <mergeCell ref="B203:E204"/>
    <mergeCell ref="F203:H204"/>
    <mergeCell ref="I203:J204"/>
    <mergeCell ref="K203:L204"/>
    <mergeCell ref="M203:N203"/>
    <mergeCell ref="O203:Q204"/>
    <mergeCell ref="R203:S204"/>
    <mergeCell ref="T203:U204"/>
    <mergeCell ref="V203:W203"/>
    <mergeCell ref="M204:N204"/>
    <mergeCell ref="V204:W204"/>
    <mergeCell ref="B205:C210"/>
    <mergeCell ref="D205:E207"/>
    <mergeCell ref="F205:H207"/>
    <mergeCell ref="I205:J207"/>
    <mergeCell ref="K205:L207"/>
    <mergeCell ref="M205:N205"/>
    <mergeCell ref="O205:Q207"/>
    <mergeCell ref="R205:S207"/>
    <mergeCell ref="T205:U207"/>
    <mergeCell ref="V205:W205"/>
    <mergeCell ref="M206:N206"/>
    <mergeCell ref="V206:W206"/>
    <mergeCell ref="M207:N207"/>
    <mergeCell ref="V207:W207"/>
    <mergeCell ref="D208:E208"/>
    <mergeCell ref="F208:H208"/>
    <mergeCell ref="I208:J208"/>
    <mergeCell ref="K208:L208"/>
    <mergeCell ref="M208:N208"/>
    <mergeCell ref="O208:Q208"/>
    <mergeCell ref="R208:S208"/>
    <mergeCell ref="T208:U208"/>
    <mergeCell ref="V208:W208"/>
    <mergeCell ref="D209:E210"/>
    <mergeCell ref="F209:H210"/>
    <mergeCell ref="I209:J210"/>
    <mergeCell ref="K209:L210"/>
    <mergeCell ref="M209:N209"/>
    <mergeCell ref="O209:Q210"/>
    <mergeCell ref="R209:S210"/>
    <mergeCell ref="T209:U210"/>
    <mergeCell ref="V209:W209"/>
    <mergeCell ref="M210:N210"/>
    <mergeCell ref="V210:W210"/>
    <mergeCell ref="B211:C214"/>
    <mergeCell ref="D211:E212"/>
    <mergeCell ref="F211:H212"/>
    <mergeCell ref="I211:J212"/>
    <mergeCell ref="K211:L212"/>
    <mergeCell ref="M211:N211"/>
    <mergeCell ref="O211:Q212"/>
    <mergeCell ref="R211:S212"/>
    <mergeCell ref="T211:U212"/>
    <mergeCell ref="V211:W211"/>
    <mergeCell ref="M212:N212"/>
    <mergeCell ref="V212:W212"/>
    <mergeCell ref="D213:E214"/>
    <mergeCell ref="F213:H214"/>
    <mergeCell ref="I213:J214"/>
    <mergeCell ref="K213:L214"/>
    <mergeCell ref="M213:N213"/>
    <mergeCell ref="O213:Q214"/>
    <mergeCell ref="R213:S214"/>
    <mergeCell ref="T213:U214"/>
    <mergeCell ref="V213:W213"/>
    <mergeCell ref="M214:N214"/>
    <mergeCell ref="V214:W214"/>
    <mergeCell ref="B215:E215"/>
    <mergeCell ref="F215:H215"/>
    <mergeCell ref="I215:J215"/>
    <mergeCell ref="K215:L215"/>
    <mergeCell ref="M215:N215"/>
    <mergeCell ref="O215:Q215"/>
    <mergeCell ref="R215:S215"/>
    <mergeCell ref="T215:U215"/>
    <mergeCell ref="V215:W215"/>
    <mergeCell ref="B216:E216"/>
    <mergeCell ref="F216:H216"/>
    <mergeCell ref="I216:J216"/>
    <mergeCell ref="K216:L216"/>
    <mergeCell ref="M216:N216"/>
    <mergeCell ref="O216:Q216"/>
    <mergeCell ref="R216:S216"/>
    <mergeCell ref="T216:U216"/>
    <mergeCell ref="V216:W216"/>
    <mergeCell ref="B217:E217"/>
    <mergeCell ref="F217:H217"/>
    <mergeCell ref="I217:J217"/>
    <mergeCell ref="K217:L217"/>
    <mergeCell ref="M217:N217"/>
    <mergeCell ref="O217:Q217"/>
    <mergeCell ref="R217:S217"/>
    <mergeCell ref="T217:U217"/>
    <mergeCell ref="V217:W217"/>
    <mergeCell ref="B218:E218"/>
    <mergeCell ref="F218:H218"/>
    <mergeCell ref="I218:J218"/>
    <mergeCell ref="K218:L218"/>
    <mergeCell ref="M218:N218"/>
    <mergeCell ref="O218:Q218"/>
    <mergeCell ref="R218:S218"/>
    <mergeCell ref="T218:U218"/>
    <mergeCell ref="V218:W218"/>
    <mergeCell ref="B219:E219"/>
    <mergeCell ref="F219:H219"/>
    <mergeCell ref="I219:J219"/>
    <mergeCell ref="K219:L219"/>
    <mergeCell ref="M219:N219"/>
    <mergeCell ref="O219:Q219"/>
    <mergeCell ref="R219:S219"/>
    <mergeCell ref="T219:U219"/>
    <mergeCell ref="V219:W219"/>
    <mergeCell ref="B220:E220"/>
    <mergeCell ref="F220:H220"/>
    <mergeCell ref="I220:J220"/>
    <mergeCell ref="K220:L220"/>
    <mergeCell ref="M220:N220"/>
    <mergeCell ref="O220:Q220"/>
    <mergeCell ref="R220:S220"/>
    <mergeCell ref="T220:U220"/>
    <mergeCell ref="V220:W220"/>
    <mergeCell ref="B221:E221"/>
    <mergeCell ref="F221:H221"/>
    <mergeCell ref="I221:J221"/>
    <mergeCell ref="K221:L221"/>
    <mergeCell ref="M221:N221"/>
    <mergeCell ref="O221:Q221"/>
    <mergeCell ref="R221:S221"/>
    <mergeCell ref="T221:U221"/>
    <mergeCell ref="V221:W221"/>
    <mergeCell ref="B222:E223"/>
    <mergeCell ref="F222:H223"/>
    <mergeCell ref="I222:J223"/>
    <mergeCell ref="K222:L223"/>
    <mergeCell ref="M222:N222"/>
    <mergeCell ref="O222:Q223"/>
    <mergeCell ref="R222:S223"/>
    <mergeCell ref="T222:U223"/>
    <mergeCell ref="V222:W222"/>
    <mergeCell ref="M223:N223"/>
    <mergeCell ref="V223:W223"/>
    <mergeCell ref="B224:E225"/>
    <mergeCell ref="F224:H225"/>
    <mergeCell ref="I224:J225"/>
    <mergeCell ref="K224:L225"/>
    <mergeCell ref="M224:N224"/>
    <mergeCell ref="O224:Q225"/>
    <mergeCell ref="R224:S225"/>
    <mergeCell ref="T224:U225"/>
    <mergeCell ref="V224:W224"/>
    <mergeCell ref="M225:N225"/>
    <mergeCell ref="V225:W225"/>
    <mergeCell ref="B226:E227"/>
    <mergeCell ref="F226:H227"/>
    <mergeCell ref="I226:J227"/>
    <mergeCell ref="K226:L227"/>
    <mergeCell ref="M226:N226"/>
    <mergeCell ref="O226:Q227"/>
    <mergeCell ref="R226:S227"/>
    <mergeCell ref="T226:U227"/>
    <mergeCell ref="V226:W226"/>
    <mergeCell ref="M227:N227"/>
    <mergeCell ref="V227:W227"/>
    <mergeCell ref="B228:E228"/>
    <mergeCell ref="F228:H228"/>
    <mergeCell ref="I228:J228"/>
    <mergeCell ref="K228:L228"/>
    <mergeCell ref="M228:N228"/>
    <mergeCell ref="O228:Q228"/>
    <mergeCell ref="R228:S228"/>
    <mergeCell ref="T228:U228"/>
    <mergeCell ref="V228:W228"/>
    <mergeCell ref="B229:E229"/>
    <mergeCell ref="F229:H229"/>
    <mergeCell ref="I229:J229"/>
    <mergeCell ref="K229:L229"/>
    <mergeCell ref="M229:N229"/>
    <mergeCell ref="O229:Q229"/>
    <mergeCell ref="R229:S229"/>
    <mergeCell ref="T229:U229"/>
    <mergeCell ref="V229:W229"/>
    <mergeCell ref="B230:L230"/>
    <mergeCell ref="M230:X230"/>
    <mergeCell ref="B231:E233"/>
    <mergeCell ref="F231:W231"/>
    <mergeCell ref="F232:J233"/>
    <mergeCell ref="K232:M233"/>
    <mergeCell ref="N232:R233"/>
    <mergeCell ref="S232:W233"/>
    <mergeCell ref="B234:E234"/>
    <mergeCell ref="F234:J234"/>
    <mergeCell ref="K234:M234"/>
    <mergeCell ref="N234:R234"/>
    <mergeCell ref="S234:W234"/>
    <mergeCell ref="B235:E235"/>
    <mergeCell ref="F235:J235"/>
    <mergeCell ref="K235:M235"/>
    <mergeCell ref="N235:R235"/>
    <mergeCell ref="S235:W235"/>
    <mergeCell ref="B236:E236"/>
    <mergeCell ref="F236:J236"/>
    <mergeCell ref="K236:M236"/>
    <mergeCell ref="N236:R236"/>
    <mergeCell ref="S236:W236"/>
    <mergeCell ref="B237:M237"/>
    <mergeCell ref="B238:E240"/>
    <mergeCell ref="F238:W238"/>
    <mergeCell ref="F239:J240"/>
    <mergeCell ref="K239:M240"/>
    <mergeCell ref="N239:R240"/>
    <mergeCell ref="S239:W240"/>
    <mergeCell ref="B241:E241"/>
    <mergeCell ref="F241:J241"/>
    <mergeCell ref="K241:M241"/>
    <mergeCell ref="N241:R241"/>
    <mergeCell ref="S241:W241"/>
    <mergeCell ref="B242:E242"/>
    <mergeCell ref="F242:J242"/>
    <mergeCell ref="K242:M242"/>
    <mergeCell ref="N242:R242"/>
    <mergeCell ref="S242:W242"/>
    <mergeCell ref="B243:E243"/>
    <mergeCell ref="F243:J243"/>
    <mergeCell ref="K243:M243"/>
    <mergeCell ref="N243:R243"/>
    <mergeCell ref="S243:W243"/>
    <mergeCell ref="B244:M244"/>
    <mergeCell ref="B245:W245"/>
    <mergeCell ref="B246:S246"/>
    <mergeCell ref="T246:W246"/>
    <mergeCell ref="B247:S247"/>
    <mergeCell ref="T247:W247"/>
    <mergeCell ref="B248:S248"/>
    <mergeCell ref="T248:W248"/>
    <mergeCell ref="B250:W250"/>
    <mergeCell ref="B251:S251"/>
    <mergeCell ref="T251:W251"/>
    <mergeCell ref="B252:S252"/>
    <mergeCell ref="T252:W252"/>
    <mergeCell ref="B253:S253"/>
    <mergeCell ref="T253:W253"/>
    <mergeCell ref="B254:S254"/>
    <mergeCell ref="T254:W254"/>
    <mergeCell ref="B255:S255"/>
    <mergeCell ref="T255:W255"/>
    <mergeCell ref="B256:S256"/>
    <mergeCell ref="T256:W256"/>
    <mergeCell ref="B257:S257"/>
    <mergeCell ref="T257:W257"/>
    <mergeCell ref="B258:S258"/>
    <mergeCell ref="T258:W258"/>
    <mergeCell ref="B259:S259"/>
    <mergeCell ref="T259:W259"/>
    <mergeCell ref="B260:S260"/>
    <mergeCell ref="T260:W260"/>
    <mergeCell ref="B261:S261"/>
    <mergeCell ref="T261:W261"/>
    <mergeCell ref="B262:S262"/>
    <mergeCell ref="T262:W262"/>
    <mergeCell ref="B263:S263"/>
    <mergeCell ref="T263:W263"/>
    <mergeCell ref="B264:S264"/>
    <mergeCell ref="T264:W264"/>
    <mergeCell ref="B265:S265"/>
    <mergeCell ref="T265:W265"/>
    <mergeCell ref="B266:S266"/>
    <mergeCell ref="T266:W266"/>
    <mergeCell ref="B267:S267"/>
    <mergeCell ref="T267:W267"/>
    <mergeCell ref="B268:S268"/>
    <mergeCell ref="T268:W268"/>
    <mergeCell ref="B269:S269"/>
    <mergeCell ref="T269:W269"/>
    <mergeCell ref="B270:S270"/>
    <mergeCell ref="T270:W270"/>
    <mergeCell ref="B272:W273"/>
    <mergeCell ref="B274:L275"/>
    <mergeCell ref="M274:W275"/>
    <mergeCell ref="B276:L277"/>
    <mergeCell ref="M276:W277"/>
    <mergeCell ref="B278:L279"/>
    <mergeCell ref="M278:W279"/>
    <mergeCell ref="B280:L281"/>
    <mergeCell ref="M280:W281"/>
  </mergeCells>
  <conditionalFormatting sqref="B230">
    <cfRule type="expression" priority="1" dxfId="0" stopIfTrue="1">
      <formula>F229&gt;E106</formula>
    </cfRule>
  </conditionalFormatting>
  <conditionalFormatting sqref="M230">
    <cfRule type="expression" priority="2" dxfId="0" stopIfTrue="1">
      <formula>O229&gt;E115</formula>
    </cfRule>
  </conditionalFormatting>
  <conditionalFormatting sqref="B237">
    <cfRule type="expression" priority="3" dxfId="0" stopIfTrue="1">
      <formula>F236&gt;E106</formula>
    </cfRule>
  </conditionalFormatting>
  <conditionalFormatting sqref="B244">
    <cfRule type="expression" priority="4" dxfId="0" stopIfTrue="1">
      <formula>F243&gt;E115</formula>
    </cfRule>
  </conditionalFormatting>
  <conditionalFormatting sqref="X76:X100">
    <cfRule type="expression" priority="5" dxfId="1" stopIfTrue="1">
      <formula>T76&gt;$E$106</formula>
    </cfRule>
  </conditionalFormatting>
  <conditionalFormatting sqref="X106">
    <cfRule type="expression" priority="6" dxfId="1" stopIfTrue="1">
      <formula>T106&gt;$E$106</formula>
    </cfRule>
  </conditionalFormatting>
  <conditionalFormatting sqref="X115">
    <cfRule type="expression" priority="7" dxfId="1" stopIfTrue="1">
      <formula>T115&gt;E115</formula>
    </cfRule>
  </conditionalFormatting>
  <conditionalFormatting sqref="X70">
    <cfRule type="expression" priority="8" dxfId="1" stopIfTrue="1">
      <formula>T70&gt;E106</formula>
    </cfRule>
  </conditionalFormatting>
  <conditionalFormatting sqref="X197:X228">
    <cfRule type="expression" priority="9" dxfId="1" stopIfTrue="1">
      <formula>T197&gt;O197</formula>
    </cfRule>
    <cfRule type="expression" priority="10" dxfId="1" stopIfTrue="1">
      <formula>K197&gt;F197</formula>
    </cfRule>
  </conditionalFormatting>
  <conditionalFormatting sqref="X234:X235 X241:X242">
    <cfRule type="expression" priority="11" dxfId="1" stopIfTrue="1">
      <formula>N234&gt;F234</formula>
    </cfRule>
  </conditionalFormatting>
  <dataValidations count="62">
    <dataValidation type="whole" operator="greaterThanOrEqual" allowBlank="1" showErrorMessage="1" error="INTRODUZCA SÓLO NÚMEROS.&#10;EL IMPORTE DE LA COMISIÓN NO PUEDE SER SUPERIOR AL IMPORTE DE LA PRIMA DEVENGADA." sqref="O234:R235 O241:R242">
      <formula1>0</formula1>
    </dataValidation>
    <dataValidation type="list" allowBlank="1" showErrorMessage="1" error="Por favor, seleccione un valor de la lista" sqref="B125:T190">
      <formula1>ASEGURADORAS_3</formula1>
      <formula2>0</formula2>
    </dataValidation>
    <dataValidation type="list" allowBlank="1" showErrorMessage="1" sqref="C16">
      <formula1>CALLE</formula1>
      <formula2>0</formula2>
    </dataValidation>
    <dataValidation type="list" allowBlank="1" showErrorMessage="1" sqref="H10">
      <formula1>CLAVE1</formula1>
      <formula2>0</formula2>
    </dataValidation>
    <dataValidation type="list" allowBlank="1" showErrorMessage="1" sqref="C70:D70">
      <formula1>REGIMEN</formula1>
      <formula2>0</formula2>
    </dataValidation>
    <dataValidation type="whole" operator="greaterThanOrEqual" allowBlank="1" showErrorMessage="1" error="INTRODUZCA SÓLO NÚMEROS" sqref="G30:H30">
      <formula1>1875927</formula1>
    </dataValidation>
    <dataValidation type="whole" operator="greaterThanOrEqual" allowBlank="1" showErrorMessage="1" error="INTRODUZCA SÓLO NÚMEROS" sqref="H47:I47">
      <formula1>18760</formula1>
    </dataValidation>
    <dataValidation type="whole" operator="greaterThanOrEqual" allowBlank="1" showErrorMessage="1" sqref="V65:W65 L107:W109 L116:W118 V191:W191 F229:H229 K229:Q229 T229:W229 F236:J236 N236:W236 F243:J243 N243:W243 T252:W253 T264:W264 T270:W270">
      <formula1>0</formula1>
    </dataValidation>
    <dataValidation operator="greaterThanOrEqual" allowBlank="1" showErrorMessage="1" sqref="U121:W121">
      <formula1>0</formula1>
    </dataValidation>
    <dataValidation type="list" allowBlank="1" showErrorMessage="1" sqref="S18:U18">
      <formula1>PROVINCIAS</formula1>
      <formula2>0</formula2>
    </dataValidation>
    <dataValidation type="textLength" allowBlank="1" showErrorMessage="1" sqref="V18:W18">
      <formula1>4</formula1>
      <formula2>5</formula2>
    </dataValidation>
    <dataValidation type="textLength" allowBlank="1" showErrorMessage="1" sqref="C20:W20">
      <formula1>9</formula1>
      <formula2>9</formula2>
    </dataValidation>
    <dataValidation type="list" allowBlank="1" showErrorMessage="1" sqref="K46:W46">
      <formula1>CAUCION</formula1>
      <formula2>0</formula2>
    </dataValidation>
    <dataValidation type="list" allowBlank="1" showErrorMessage="1" sqref="B106:D106 B115:D115">
      <formula1>NUM_ENTIDADES</formula1>
      <formula2>0</formula2>
    </dataValidation>
    <dataValidation type="whole" operator="lessThanOrEqual" allowBlank="1" showErrorMessage="1" sqref="T258:W258 T261:W261 T267:W267">
      <formula1>0</formula1>
    </dataValidation>
    <dataValidation type="textLength" allowBlank="1" showErrorMessage="1" sqref="U13:W13">
      <formula1>8</formula1>
      <formula2>9</formula2>
    </dataValidation>
    <dataValidation type="list" allowBlank="1" showErrorMessage="1" sqref="C37 C42 C46 N61:Q64 T61:U64">
      <formula1>CHEQUEADO</formula1>
      <formula2>0</formula2>
    </dataValidation>
    <dataValidation type="whole" allowBlank="1" showErrorMessage="1" error="INTRODUZCA SÓLO NÚMEROS" sqref="J10">
      <formula1>0</formula1>
      <formula2>999</formula2>
    </dataValidation>
    <dataValidation type="whole" operator="greaterThanOrEqual" allowBlank="1" showErrorMessage="1" error="INTRODUZCA SÓLO NÚMEROS" sqref="W61:W64 R64:S64 V64 U70:W70 Q106:S106 U106:W106 M115 O115:S115 U115:W115 M197:N228 V197:W228 S234:W235 S241:W242 U247:W248 U265:W266">
      <formula1>0</formula1>
    </dataValidation>
    <dataValidation type="list" allowBlank="1" showErrorMessage="1" error="ELIJA UN VALOR DE LA LISTA" sqref="C29:V29">
      <formula1>ASEGURADORAS_3</formula1>
      <formula2>0</formula2>
    </dataValidation>
    <dataValidation type="whole" operator="lessThanOrEqual" allowBlank="1" showErrorMessage="1" error="INTRODUZCA SÓLO NÚMEROS" sqref="U260:W260">
      <formula1>0</formula1>
    </dataValidation>
    <dataValidation type="whole" operator="greaterThanOrEqual" allowBlank="1" showErrorMessage="1" error="INTRODUZCA SÓLO NÚMEROS.&#10;EL IMPORTE DE LA COMISIÓN NO PUEDE SER SUPERIOR AL IMPORTE DE LA PRIMA DEVENGADA." sqref="G234:J235 G241:J242">
      <formula1>O234</formula1>
    </dataValidation>
    <dataValidation type="decimal" operator="greaterThanOrEqual" allowBlank="1" showErrorMessage="1" error="INTRODUZCA SÓLO NÚMEROS" sqref="J54:K55 M54:N55 P54:Q55 S54:T55 V54:W56 I64:K65">
      <formula1>0</formula1>
    </dataValidation>
    <dataValidation type="whole" operator="lessThanOrEqual" allowBlank="1" showErrorMessage="1" error="INTRODUZCA SÓLO NÚMEROS PRECEDIDOS DEL SIGNO -" sqref="U259:W259 U262:W263 U268:W269">
      <formula1>0</formula1>
    </dataValidation>
    <dataValidation type="list" allowBlank="1" showErrorMessage="1" error="Por favor, seleccione un valor válido de la lista" sqref="B124:T124">
      <formula1>ASEGURADORAS_3</formula1>
      <formula2>0</formula2>
    </dataValidation>
    <dataValidation type="list" showErrorMessage="1" sqref="B70">
      <formula1>REGIMEN</formula1>
      <formula2>0</formula2>
    </dataValidation>
    <dataValidation operator="greaterThan" allowBlank="1" showErrorMessage="1" sqref="B76:O100">
      <formula1>0</formula1>
    </dataValidation>
    <dataValidation type="whole" allowBlank="1" showErrorMessage="1" error="INTRODUZCA SÓLO NÚMEROS MENORES A 999" sqref="E70:S70">
      <formula1>0</formula1>
      <formula2>999</formula2>
    </dataValidation>
    <dataValidation type="decimal" allowBlank="1" showErrorMessage="1" error="INTRODUZCA SÓLO NÚMEROS MENORES A 999" sqref="P76:S100">
      <formula1>0</formula1>
      <formula2>999</formula2>
    </dataValidation>
    <dataValidation type="whole" allowBlank="1" showErrorMessage="1" error="INTRODUZCA SÓLO NÚMEROS MENORES A 999999" sqref="M106 O106:P106">
      <formula1>0</formula1>
      <formula2>999999</formula2>
    </dataValidation>
    <dataValidation type="whole" allowBlank="1" showErrorMessage="1" error="INTRODUZCA SÓLO NÚMEROS" sqref="L115 N115">
      <formula1>0</formula1>
      <formula2>999999999</formula2>
    </dataValidation>
    <dataValidation type="whole" allowBlank="1" showErrorMessage="1" error="INTRODUZCA SÓLO NÚMEROS MAYORES A 0 Y  MENORES A 999.999.999" sqref="U124:W190 G197:H228 P197:Q228 O198:O228 F204 F206:F207 F210 F212 F214 F223 F225 F227 F241:F242">
      <formula1>0</formula1>
      <formula2>999999999</formula2>
    </dataValidation>
    <dataValidation type="whole" operator="equal" showErrorMessage="1" sqref="U191">
      <formula1>E106</formula1>
    </dataValidation>
    <dataValidation type="whole" allowBlank="1" showErrorMessage="1" error="INTRODUZCA SÓLO NÚMEROS MENORES A 999.999.999" sqref="N106">
      <formula1>0</formula1>
      <formula2>999999</formula2>
    </dataValidation>
    <dataValidation type="whole" allowBlank="1" showErrorMessage="1" error="INTRODUZCA UN NÚMERO ENTRE 0 Y 99" sqref="I54:I55 R54:R55 I61:K62">
      <formula1>0</formula1>
      <formula2>99</formula2>
    </dataValidation>
    <dataValidation type="whole" allowBlank="1" showErrorMessage="1" error="INTRODUZCA UN NÚMERO ENTRE 0 Y 999" sqref="S61:S63">
      <formula1>100</formula1>
      <formula2>999</formula2>
    </dataValidation>
    <dataValidation type="whole" allowBlank="1" showErrorMessage="1" error="INTRODUZCA  UN NÚMERO ENTRE 0 Y 9.999" sqref="U54">
      <formula1>0</formula1>
      <formula2>9999</formula2>
    </dataValidation>
    <dataValidation type="whole" allowBlank="1" showErrorMessage="1" error="INTRODUZCA UN NÚMERO ENTRE 0 Y 9.999" sqref="U55:U56">
      <formula1>0</formula1>
      <formula2>9999</formula2>
    </dataValidation>
    <dataValidation type="whole" allowBlank="1" showErrorMessage="1" error="INTRODUZCA UN NÚMERO ENTRE 0 Y 999" sqref="L54:L55 O54:O55 R61:R63 I63:K63">
      <formula1>0</formula1>
      <formula2>999</formula2>
    </dataValidation>
    <dataValidation type="whole" allowBlank="1" showErrorMessage="1" error="INTRODUZCA UN NÚMERO ENTRE EL 0 Y EL 999.999" sqref="V61:V63">
      <formula1>0</formula1>
      <formula2>999999</formula2>
    </dataValidation>
    <dataValidation type="date" operator="greaterThan" allowBlank="1" showErrorMessage="1" error="INTRODUZCA FECHA VÁLIDA" sqref="M30 Q30">
      <formula1>2</formula1>
    </dataValidation>
    <dataValidation type="date" operator="greaterThan" allowBlank="1" showErrorMessage="1" error="Valor de fecha no válido.&#10;Formato dd/mm/aaaa" sqref="E49">
      <formula1>2</formula1>
    </dataValidation>
    <dataValidation type="whole" operator="greaterThan" allowBlank="1" showErrorMessage="1" error="INTRODUZCA SÓLO NÚMEROS." sqref="T70">
      <formula1>0</formula1>
    </dataValidation>
    <dataValidation type="whole" operator="greaterThan" allowBlank="1" showErrorMessage="1" error="INTRODUZCA SÓLO NÚMEROS.&#10;" sqref="T76:T100 T106 T115">
      <formula1>0</formula1>
    </dataValidation>
    <dataValidation type="whole" operator="lessThanOrEqual" allowBlank="1" showErrorMessage="1" error="INTRODUZCA SÓLO NÚMEROS. LA CIFRA NO PUEDE SER MAYOR AL VALOR DE LAS PRIMAS DEVENGADAS PARA EL VOLUMEN TOTAL DE NEGOCIO" sqref="U76:W100">
      <formula1>F$106</formula1>
    </dataValidation>
    <dataValidation type="whole" operator="greaterThan" allowBlank="1" showErrorMessage="1" error="INTRODUZCA SÓLO NUMEROS POSITIVOS" sqref="F197:F203 K197:K203 O197 T197:T203 F205 K205 T205 F208:F209 K208:K209 T208:T209 F211 K211 T211 F213 K213 T213 F215:F222 K215:K222 T215:T222 F224 K224 T224 F226 K226 T226 F228 K228 T228">
      <formula1>0</formula1>
    </dataValidation>
    <dataValidation type="whole" allowBlank="1" showErrorMessage="1" error="EL VALOR NO PUEDE SER MAYOR AL DE LAS PRIMAS DEVENGADAS INTERMEDIADAS" sqref="L197:L228 K204 K206:K207 K210 K212 K214 K223 K225 K227">
      <formula1>0</formula1>
      <formula2>G197</formula2>
    </dataValidation>
    <dataValidation type="whole" allowBlank="1" showErrorMessage="1" error="EL VALOR NO PUEDE SER MAYOR AL DE LAS PRIMAS DEVENGADAS INTERMEDIADAS" sqref="U197:U228 T204 T206:T207 T210 T212 T214 T223 T225 T227">
      <formula1>0</formula1>
      <formula2>P197</formula2>
    </dataValidation>
    <dataValidation type="whole" allowBlank="1" showErrorMessage="1" error="INTRODUZCA SÓLO NÚMEROS POSITIVOS" sqref="F234:F235">
      <formula1>0</formula1>
      <formula2>999999999</formula2>
    </dataValidation>
    <dataValidation type="whole" operator="greaterThan" allowBlank="1" showErrorMessage="1" error="INTRODUZCA UN NÚMERO POSITIVO" sqref="N234:N235 N241:N242">
      <formula1>0</formula1>
    </dataValidation>
    <dataValidation type="whole" allowBlank="1" showErrorMessage="1" error="INTRODUZCA NÚMERO POSITIVO DISTINTO A 0" sqref="T247">
      <formula1>1</formula1>
      <formula2>999999999</formula2>
    </dataValidation>
    <dataValidation type="whole" allowBlank="1" showErrorMessage="1" error="INTRODUZCA NÚMERO POSITIVO" sqref="T248 T265">
      <formula1>0</formula1>
      <formula2>999999999</formula2>
    </dataValidation>
    <dataValidation type="whole" allowBlank="1" showErrorMessage="1" error="INTRODUZCA NÚMERO POSITIVO " sqref="T254:T257">
      <formula1>0</formula1>
      <formula2>999999999</formula2>
    </dataValidation>
    <dataValidation type="custom" allowBlank="1" showErrorMessage="1" error="INTRODUZCA NÚMERO POSITIVO Y MENOR A 999.999.999" sqref="U254:W257">
      <formula1>AND(U254&lt;999999999,U254&gt;0)</formula1>
      <formula2>0</formula2>
    </dataValidation>
    <dataValidation type="whole" allowBlank="1" showErrorMessage="1" error="INTRODUZCA NÚMERO NEGATIVO " sqref="T259">
      <formula1>0</formula1>
      <formula2>-999999999</formula2>
    </dataValidation>
    <dataValidation type="whole" allowBlank="1" showErrorMessage="1" error="INTRODUZCA NÚMERO NEGATIVO " sqref="T260">
      <formula1>0</formula1>
      <formula2>-999999999</formula2>
    </dataValidation>
    <dataValidation type="whole" allowBlank="1" showErrorMessage="1" error="INTRODUZCA NÚMERO NEGATIVO" sqref="T262">
      <formula1>0</formula1>
      <formula2>-999999999</formula2>
    </dataValidation>
    <dataValidation type="whole" allowBlank="1" showErrorMessage="1" error="INTRODUZCA NÚMERO NEGATIVO" sqref="T263">
      <formula1>0</formula1>
      <formula2>-999999999</formula2>
    </dataValidation>
    <dataValidation type="whole" allowBlank="1" showErrorMessage="1" error="INTRODUZCA NÚMERO POSITIVO" sqref="T266">
      <formula1>0</formula1>
      <formula2>-999999999</formula2>
    </dataValidation>
    <dataValidation type="whole" allowBlank="1" showErrorMessage="1" error="INTRODUZCA NÚMERO NEGATIVO" sqref="T268">
      <formula1>0</formula1>
      <formula2>-999999999</formula2>
    </dataValidation>
    <dataValidation type="whole" allowBlank="1" showErrorMessage="1" error="INTRODUZCA NÚMERO NEGATIVO" sqref="T269">
      <formula1>0</formula1>
      <formula2>-999999999</formula2>
    </dataValidation>
    <dataValidation type="whole" allowBlank="1" showErrorMessage="1" error="INTRODUZCA SÓLO NÚMEROS MENORES A 999.999.999" sqref="L106">
      <formula1>0</formula1>
      <formula2>999999999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4"/>
  <rowBreaks count="3" manualBreakCount="3">
    <brk id="71" max="255" man="1"/>
    <brk id="192" max="255" man="1"/>
    <brk id="2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3"/>
  <sheetViews>
    <sheetView zoomScale="110" zoomScaleNormal="110" workbookViewId="0" topLeftCell="A1">
      <selection activeCell="A42" sqref="A42"/>
    </sheetView>
  </sheetViews>
  <sheetFormatPr defaultColWidth="9.140625" defaultRowHeight="15"/>
  <cols>
    <col min="1" max="1" width="33.28125" style="138" customWidth="1"/>
    <col min="2" max="2" width="99.8515625" style="139" customWidth="1"/>
    <col min="3" max="16384" width="11.28125" style="138" customWidth="1"/>
  </cols>
  <sheetData>
    <row r="1" spans="1:3" s="142" customFormat="1" ht="45.75" customHeight="1">
      <c r="A1" s="140" t="s">
        <v>150</v>
      </c>
      <c r="B1" s="140"/>
      <c r="C1" s="141"/>
    </row>
    <row r="2" spans="1:3" s="142" customFormat="1" ht="28.5" customHeight="1">
      <c r="A2" s="143" t="s">
        <v>151</v>
      </c>
      <c r="B2" s="143" t="s">
        <v>152</v>
      </c>
      <c r="C2" s="141"/>
    </row>
    <row r="3" spans="1:3" s="142" customFormat="1" ht="26.25">
      <c r="A3" s="144" t="s">
        <v>153</v>
      </c>
      <c r="B3" s="145" t="s">
        <v>154</v>
      </c>
      <c r="C3" s="141"/>
    </row>
    <row r="4" spans="1:3" s="142" customFormat="1" ht="26.25">
      <c r="A4" s="144" t="s">
        <v>155</v>
      </c>
      <c r="B4" s="145" t="s">
        <v>156</v>
      </c>
      <c r="C4" s="141"/>
    </row>
    <row r="5" spans="1:3" s="142" customFormat="1" ht="15.75">
      <c r="A5" s="144" t="s">
        <v>65</v>
      </c>
      <c r="B5" s="145" t="s">
        <v>157</v>
      </c>
      <c r="C5" s="141"/>
    </row>
    <row r="6" spans="1:3" s="142" customFormat="1" ht="15.75">
      <c r="A6" s="144" t="s">
        <v>49</v>
      </c>
      <c r="B6" s="145" t="s">
        <v>158</v>
      </c>
      <c r="C6" s="141"/>
    </row>
    <row r="7" spans="1:3" s="142" customFormat="1" ht="26.25">
      <c r="A7" s="144" t="s">
        <v>52</v>
      </c>
      <c r="B7" s="145" t="s">
        <v>159</v>
      </c>
      <c r="C7" s="141"/>
    </row>
    <row r="8" spans="1:3" s="142" customFormat="1" ht="15.75">
      <c r="A8" s="144" t="s">
        <v>53</v>
      </c>
      <c r="B8" s="145" t="s">
        <v>160</v>
      </c>
      <c r="C8" s="141"/>
    </row>
    <row r="9" spans="1:3" s="142" customFormat="1" ht="26.25">
      <c r="A9" s="144" t="s">
        <v>54</v>
      </c>
      <c r="B9" s="145" t="s">
        <v>161</v>
      </c>
      <c r="C9" s="141"/>
    </row>
    <row r="10" spans="1:3" s="142" customFormat="1" ht="26.25">
      <c r="A10" s="144" t="s">
        <v>162</v>
      </c>
      <c r="B10" s="145" t="s">
        <v>163</v>
      </c>
      <c r="C10" s="141"/>
    </row>
    <row r="11" spans="1:3" s="142" customFormat="1" ht="15.75">
      <c r="A11" s="144" t="s">
        <v>164</v>
      </c>
      <c r="B11" s="145" t="s">
        <v>165</v>
      </c>
      <c r="C11" s="141"/>
    </row>
    <row r="12" spans="1:3" s="142" customFormat="1" ht="15.75">
      <c r="A12" s="144" t="s">
        <v>75</v>
      </c>
      <c r="B12" s="145" t="s">
        <v>166</v>
      </c>
      <c r="C12" s="141"/>
    </row>
    <row r="13" spans="1:3" s="142" customFormat="1" ht="15.75">
      <c r="A13" s="144" t="s">
        <v>167</v>
      </c>
      <c r="B13" s="145" t="s">
        <v>168</v>
      </c>
      <c r="C13" s="141"/>
    </row>
    <row r="14" spans="1:3" s="142" customFormat="1" ht="15.75">
      <c r="A14" s="144" t="s">
        <v>169</v>
      </c>
      <c r="B14" s="145" t="s">
        <v>170</v>
      </c>
      <c r="C14" s="141"/>
    </row>
    <row r="15" spans="1:3" s="142" customFormat="1" ht="26.25">
      <c r="A15" s="145" t="s">
        <v>131</v>
      </c>
      <c r="B15" s="145" t="s">
        <v>171</v>
      </c>
      <c r="C15" s="141"/>
    </row>
    <row r="16" spans="1:3" s="142" customFormat="1" ht="26.25">
      <c r="A16" s="141"/>
      <c r="B16" s="145" t="s">
        <v>172</v>
      </c>
      <c r="C16" s="145" t="s">
        <v>173</v>
      </c>
    </row>
    <row r="17" spans="1:3" s="142" customFormat="1" ht="15.75">
      <c r="A17" s="141"/>
      <c r="B17" s="145" t="s">
        <v>174</v>
      </c>
      <c r="C17" s="146" t="s">
        <v>175</v>
      </c>
    </row>
    <row r="18" spans="1:3" s="142" customFormat="1" ht="15.75">
      <c r="A18" s="141"/>
      <c r="B18" s="145" t="s">
        <v>176</v>
      </c>
      <c r="C18" s="146">
        <v>740</v>
      </c>
    </row>
    <row r="19" spans="1:3" s="142" customFormat="1" ht="15.75">
      <c r="A19" s="141"/>
      <c r="B19" s="145" t="s">
        <v>177</v>
      </c>
      <c r="C19" s="146" t="s">
        <v>178</v>
      </c>
    </row>
    <row r="20" spans="1:3" s="142" customFormat="1" ht="15.75">
      <c r="A20" s="141"/>
      <c r="B20" s="145" t="s">
        <v>179</v>
      </c>
      <c r="C20" s="146">
        <v>60</v>
      </c>
    </row>
    <row r="21" spans="1:3" s="142" customFormat="1" ht="37.5">
      <c r="A21" s="141"/>
      <c r="B21" s="145" t="s">
        <v>180</v>
      </c>
      <c r="C21" s="146">
        <v>62</v>
      </c>
    </row>
    <row r="22" spans="1:3" s="142" customFormat="1" ht="15.75">
      <c r="A22" s="141"/>
      <c r="B22" s="145" t="s">
        <v>181</v>
      </c>
      <c r="C22" s="146">
        <v>631</v>
      </c>
    </row>
    <row r="23" spans="1:3" s="142" customFormat="1" ht="15.75">
      <c r="A23" s="145" t="s">
        <v>182</v>
      </c>
      <c r="B23" s="145" t="s">
        <v>183</v>
      </c>
      <c r="C23" s="141"/>
    </row>
    <row r="24" spans="1:19" s="142" customFormat="1" ht="15.75">
      <c r="A24" s="145" t="s">
        <v>129</v>
      </c>
      <c r="B24" s="145" t="s">
        <v>184</v>
      </c>
      <c r="C24" s="141"/>
      <c r="S24" s="142" t="s">
        <v>130</v>
      </c>
    </row>
    <row r="25" spans="1:19" s="142" customFormat="1" ht="15.75">
      <c r="A25" s="145" t="s">
        <v>185</v>
      </c>
      <c r="B25" s="145" t="s">
        <v>184</v>
      </c>
      <c r="C25" s="141"/>
      <c r="S25" s="142">
        <v>0</v>
      </c>
    </row>
    <row r="26" spans="1:19" s="142" customFormat="1" ht="15.75">
      <c r="A26" s="145" t="s">
        <v>186</v>
      </c>
      <c r="B26" s="145" t="s">
        <v>184</v>
      </c>
      <c r="C26" s="141"/>
      <c r="S26" s="142">
        <v>0</v>
      </c>
    </row>
    <row r="27" spans="1:3" s="142" customFormat="1" ht="15.75">
      <c r="A27" s="145" t="s">
        <v>136</v>
      </c>
      <c r="B27" s="145" t="s">
        <v>184</v>
      </c>
      <c r="C27" s="141"/>
    </row>
    <row r="28" spans="1:3" s="142" customFormat="1" ht="26.25">
      <c r="A28" s="145" t="s">
        <v>137</v>
      </c>
      <c r="B28" s="145" t="s">
        <v>184</v>
      </c>
      <c r="C28" s="141"/>
    </row>
    <row r="29" spans="1:3" s="142" customFormat="1" ht="15.75">
      <c r="A29" s="145" t="s">
        <v>138</v>
      </c>
      <c r="B29" s="145" t="s">
        <v>184</v>
      </c>
      <c r="C29" s="141"/>
    </row>
    <row r="30" spans="1:3" s="142" customFormat="1" ht="15.75">
      <c r="A30" s="145" t="s">
        <v>187</v>
      </c>
      <c r="B30" s="145" t="s">
        <v>184</v>
      </c>
      <c r="C30" s="141"/>
    </row>
    <row r="31" spans="1:19" s="142" customFormat="1" ht="15.75">
      <c r="A31" s="145" t="s">
        <v>188</v>
      </c>
      <c r="B31" s="145" t="s">
        <v>189</v>
      </c>
      <c r="C31" s="141"/>
      <c r="S31" s="142">
        <v>0</v>
      </c>
    </row>
    <row r="32" spans="1:3" s="142" customFormat="1" ht="26.25">
      <c r="A32" s="145" t="s">
        <v>190</v>
      </c>
      <c r="B32" s="145" t="s">
        <v>189</v>
      </c>
      <c r="C32" s="141"/>
    </row>
    <row r="33" spans="1:3" s="142" customFormat="1" ht="15.75">
      <c r="A33" s="145" t="s">
        <v>138</v>
      </c>
      <c r="B33" s="145" t="s">
        <v>189</v>
      </c>
      <c r="C33" s="141"/>
    </row>
    <row r="34" spans="1:19" s="142" customFormat="1" ht="15.75">
      <c r="A34" s="145" t="s">
        <v>191</v>
      </c>
      <c r="B34" s="145" t="s">
        <v>189</v>
      </c>
      <c r="C34" s="141"/>
      <c r="S34" s="142">
        <v>0</v>
      </c>
    </row>
    <row r="35" spans="1:3" s="142" customFormat="1" ht="26.25">
      <c r="A35" s="145" t="s">
        <v>190</v>
      </c>
      <c r="B35" s="145" t="s">
        <v>189</v>
      </c>
      <c r="C35" s="141"/>
    </row>
    <row r="36" spans="1:3" s="142" customFormat="1" ht="15.75">
      <c r="A36" s="145" t="s">
        <v>138</v>
      </c>
      <c r="B36" s="145" t="s">
        <v>189</v>
      </c>
      <c r="C36" s="141"/>
    </row>
    <row r="37" spans="1:19" s="142" customFormat="1" ht="15.75">
      <c r="A37" s="145" t="s">
        <v>192</v>
      </c>
      <c r="B37" s="145" t="s">
        <v>184</v>
      </c>
      <c r="C37" s="141"/>
      <c r="S37" s="142">
        <v>0</v>
      </c>
    </row>
    <row r="38" spans="1:3" s="142" customFormat="1" ht="26.25">
      <c r="A38" s="145" t="s">
        <v>190</v>
      </c>
      <c r="B38" s="145" t="s">
        <v>184</v>
      </c>
      <c r="C38" s="141"/>
    </row>
    <row r="39" spans="1:3" s="142" customFormat="1" ht="15.75">
      <c r="A39" s="145" t="s">
        <v>138</v>
      </c>
      <c r="B39" s="145" t="s">
        <v>184</v>
      </c>
      <c r="C39" s="141"/>
    </row>
    <row r="40" spans="1:19" s="142" customFormat="1" ht="15.75">
      <c r="A40" s="145" t="s">
        <v>193</v>
      </c>
      <c r="B40" s="145" t="s">
        <v>189</v>
      </c>
      <c r="C40" s="141"/>
      <c r="S40" s="142">
        <v>0</v>
      </c>
    </row>
    <row r="41" spans="1:3" s="142" customFormat="1" ht="26.25">
      <c r="A41" s="145" t="s">
        <v>190</v>
      </c>
      <c r="B41" s="145" t="s">
        <v>189</v>
      </c>
      <c r="C41" s="141"/>
    </row>
    <row r="42" spans="1:3" s="142" customFormat="1" ht="15.75">
      <c r="A42" s="145" t="s">
        <v>138</v>
      </c>
      <c r="B42" s="145" t="s">
        <v>189</v>
      </c>
      <c r="C42" s="141"/>
    </row>
    <row r="43" spans="1:19" s="142" customFormat="1" ht="23.25" customHeight="1">
      <c r="A43" s="145" t="s">
        <v>144</v>
      </c>
      <c r="B43" s="144" t="s">
        <v>194</v>
      </c>
      <c r="C43" s="141"/>
      <c r="S43" s="142">
        <v>0</v>
      </c>
    </row>
    <row r="44" ht="15.75"/>
    <row r="100" ht="15.75">
      <c r="A100"/>
    </row>
    <row r="101" ht="15.75">
      <c r="A101"/>
    </row>
    <row r="102" ht="15.75">
      <c r="A102"/>
    </row>
    <row r="103" ht="15.75">
      <c r="A103"/>
    </row>
    <row r="104" ht="15.75">
      <c r="A104"/>
    </row>
    <row r="105" ht="15.75">
      <c r="A105"/>
    </row>
    <row r="106" ht="15.75">
      <c r="A106"/>
    </row>
    <row r="107" ht="15.75">
      <c r="A107"/>
    </row>
    <row r="108" ht="15.75">
      <c r="A108"/>
    </row>
    <row r="109" ht="15.75">
      <c r="A109"/>
    </row>
    <row r="110" ht="15.75">
      <c r="A110"/>
    </row>
    <row r="111" ht="15.75">
      <c r="A111"/>
    </row>
    <row r="112" ht="15.75">
      <c r="A112"/>
    </row>
    <row r="113" ht="15.75">
      <c r="A113"/>
    </row>
    <row r="114" ht="15.75">
      <c r="A114"/>
    </row>
    <row r="115" ht="15.75">
      <c r="A115"/>
    </row>
    <row r="116" ht="15.75">
      <c r="A116"/>
    </row>
    <row r="117" ht="15.75">
      <c r="A117"/>
    </row>
    <row r="118" ht="15.75">
      <c r="A118"/>
    </row>
    <row r="119" ht="15.75">
      <c r="A119"/>
    </row>
    <row r="120" ht="15.75">
      <c r="A120"/>
    </row>
    <row r="121" ht="15.75">
      <c r="A121"/>
    </row>
    <row r="122" ht="15.75">
      <c r="A122"/>
    </row>
    <row r="123" ht="15.75">
      <c r="A123"/>
    </row>
    <row r="124" ht="15.75">
      <c r="A124"/>
    </row>
    <row r="125" ht="15.75">
      <c r="A125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  <row r="181" ht="15.75">
      <c r="A181"/>
    </row>
    <row r="182" ht="15.75">
      <c r="A182"/>
    </row>
    <row r="183" ht="15.75">
      <c r="A183"/>
    </row>
    <row r="184" ht="15.75">
      <c r="A184"/>
    </row>
    <row r="185" ht="15.75">
      <c r="A185"/>
    </row>
    <row r="186" ht="15.75">
      <c r="A186"/>
    </row>
    <row r="187" ht="15.75">
      <c r="A187"/>
    </row>
    <row r="188" ht="15.75">
      <c r="A188"/>
    </row>
    <row r="189" ht="15.75">
      <c r="A189"/>
    </row>
    <row r="190" ht="15.75">
      <c r="A190"/>
    </row>
    <row r="191" ht="15.75">
      <c r="A191"/>
    </row>
    <row r="192" ht="15.75">
      <c r="A192"/>
    </row>
    <row r="193" ht="15.75">
      <c r="A193"/>
    </row>
    <row r="194" ht="15.75">
      <c r="A194"/>
    </row>
    <row r="195" ht="15.75">
      <c r="A195"/>
    </row>
    <row r="196" ht="15.75">
      <c r="A196"/>
    </row>
    <row r="197" ht="15.75">
      <c r="A197"/>
    </row>
    <row r="198" ht="15.75">
      <c r="A198"/>
    </row>
    <row r="199" ht="15.75">
      <c r="A199"/>
    </row>
    <row r="200" ht="15.75">
      <c r="A200"/>
    </row>
    <row r="201" ht="15.75">
      <c r="A201"/>
    </row>
    <row r="202" ht="15.75">
      <c r="A202"/>
    </row>
    <row r="203" ht="15.75">
      <c r="A203"/>
    </row>
    <row r="204" ht="15.75">
      <c r="A204"/>
    </row>
    <row r="205" ht="15.75">
      <c r="A205"/>
    </row>
    <row r="206" ht="15.75">
      <c r="A206"/>
    </row>
    <row r="207" ht="15.75">
      <c r="A207"/>
    </row>
    <row r="208" ht="15.75">
      <c r="A208"/>
    </row>
    <row r="209" ht="15.75">
      <c r="A209"/>
    </row>
    <row r="210" ht="15.75">
      <c r="A210"/>
    </row>
    <row r="211" ht="15.75">
      <c r="A211"/>
    </row>
    <row r="212" ht="15.75">
      <c r="A212"/>
    </row>
    <row r="213" ht="15.75">
      <c r="A213"/>
    </row>
    <row r="214" ht="15.75">
      <c r="A214"/>
    </row>
    <row r="215" ht="15.75">
      <c r="A215"/>
    </row>
    <row r="216" ht="15.75">
      <c r="A216"/>
    </row>
    <row r="217" ht="15.75">
      <c r="A217"/>
    </row>
    <row r="218" ht="15.75">
      <c r="A218"/>
    </row>
    <row r="219" ht="15.75">
      <c r="A219"/>
    </row>
    <row r="220" ht="15.75">
      <c r="A220"/>
    </row>
    <row r="221" ht="15.75">
      <c r="A221"/>
    </row>
    <row r="222" ht="15.75">
      <c r="A222"/>
    </row>
    <row r="223" ht="15.75">
      <c r="A223"/>
    </row>
    <row r="224" ht="15.75">
      <c r="A224"/>
    </row>
    <row r="225" ht="15.75">
      <c r="A225"/>
    </row>
    <row r="226" ht="15.75">
      <c r="A226"/>
    </row>
    <row r="227" ht="15.75">
      <c r="A227"/>
    </row>
    <row r="228" ht="15.75">
      <c r="A228"/>
    </row>
    <row r="229" ht="15.75">
      <c r="A229"/>
    </row>
    <row r="230" ht="15.75">
      <c r="A230"/>
    </row>
    <row r="231" ht="15.75">
      <c r="A231"/>
    </row>
    <row r="232" ht="15.75">
      <c r="A232"/>
    </row>
    <row r="233" ht="15.75">
      <c r="A233"/>
    </row>
    <row r="234" ht="15.75">
      <c r="A234"/>
    </row>
    <row r="235" ht="15.75">
      <c r="A235"/>
    </row>
    <row r="236" ht="15.75">
      <c r="A236"/>
    </row>
    <row r="237" ht="15.75">
      <c r="A237"/>
    </row>
    <row r="238" ht="15.75">
      <c r="A238"/>
    </row>
    <row r="239" ht="15.75">
      <c r="A239"/>
    </row>
    <row r="240" ht="15.75">
      <c r="A240"/>
    </row>
    <row r="241" ht="15.75">
      <c r="A241"/>
    </row>
    <row r="242" ht="15.75">
      <c r="A242"/>
    </row>
    <row r="243" ht="15.75">
      <c r="A243"/>
    </row>
    <row r="244" ht="15.75">
      <c r="A244"/>
    </row>
    <row r="245" ht="15.75">
      <c r="A245"/>
    </row>
    <row r="246" ht="15.75">
      <c r="A246"/>
    </row>
    <row r="247" ht="15.75">
      <c r="A247"/>
    </row>
    <row r="248" ht="15.75">
      <c r="A248"/>
    </row>
    <row r="249" ht="15.75">
      <c r="A249"/>
    </row>
    <row r="250" ht="15.75">
      <c r="A250"/>
    </row>
    <row r="251" ht="15.75">
      <c r="A251"/>
    </row>
    <row r="252" ht="15.75">
      <c r="A252"/>
    </row>
    <row r="253" ht="15.75">
      <c r="A253"/>
    </row>
    <row r="254" ht="15.75">
      <c r="A254"/>
    </row>
    <row r="255" ht="15.75">
      <c r="A255"/>
    </row>
    <row r="256" ht="15.75">
      <c r="A256"/>
    </row>
    <row r="257" ht="15.75">
      <c r="A257"/>
    </row>
    <row r="258" ht="15.75">
      <c r="A258"/>
    </row>
    <row r="259" ht="15.75">
      <c r="A259"/>
    </row>
    <row r="260" ht="15.75">
      <c r="A260"/>
    </row>
    <row r="261" ht="15.75">
      <c r="A261"/>
    </row>
    <row r="262" ht="15.75">
      <c r="A262"/>
    </row>
    <row r="263" ht="15.75">
      <c r="A263"/>
    </row>
    <row r="264" ht="15.75">
      <c r="A264"/>
    </row>
    <row r="265" ht="15.75">
      <c r="A265"/>
    </row>
    <row r="266" ht="15.75">
      <c r="A266"/>
    </row>
    <row r="267" ht="15.75">
      <c r="A267"/>
    </row>
    <row r="268" ht="15.75">
      <c r="A268"/>
    </row>
    <row r="269" ht="15.75">
      <c r="A269"/>
    </row>
    <row r="270" ht="15.75">
      <c r="A270"/>
    </row>
    <row r="271" ht="15.75">
      <c r="A271"/>
    </row>
    <row r="272" ht="15.75">
      <c r="A272"/>
    </row>
    <row r="273" ht="15.75">
      <c r="A273"/>
    </row>
    <row r="274" ht="15.75">
      <c r="A274"/>
    </row>
    <row r="275" ht="15.75">
      <c r="A275"/>
    </row>
    <row r="276" ht="15.75">
      <c r="A276"/>
    </row>
    <row r="277" ht="15.75">
      <c r="A277"/>
    </row>
    <row r="278" ht="15.75">
      <c r="A278"/>
    </row>
    <row r="279" ht="15.75">
      <c r="A279"/>
    </row>
    <row r="280" ht="15.75">
      <c r="A280"/>
    </row>
    <row r="281" ht="15.75">
      <c r="A281"/>
    </row>
    <row r="282" ht="15.75">
      <c r="A282"/>
    </row>
    <row r="283" ht="15.75">
      <c r="A283"/>
    </row>
    <row r="284" ht="15.75">
      <c r="A284"/>
    </row>
    <row r="285" ht="15.75">
      <c r="A285"/>
    </row>
    <row r="286" ht="15.75">
      <c r="A286"/>
    </row>
    <row r="287" ht="15.75">
      <c r="A287"/>
    </row>
    <row r="288" ht="15.75">
      <c r="A288"/>
    </row>
    <row r="289" ht="15.75">
      <c r="A289"/>
    </row>
    <row r="290" ht="15.75">
      <c r="A290"/>
    </row>
    <row r="291" ht="15.75">
      <c r="A291"/>
    </row>
    <row r="292" ht="15.75">
      <c r="A292"/>
    </row>
    <row r="293" ht="15.75">
      <c r="A293"/>
    </row>
    <row r="294" ht="15.75">
      <c r="A294"/>
    </row>
    <row r="295" ht="15.75">
      <c r="A295"/>
    </row>
    <row r="296" ht="15.75">
      <c r="A296"/>
    </row>
    <row r="297" ht="15.75">
      <c r="A297"/>
    </row>
    <row r="298" ht="15.75">
      <c r="A298"/>
    </row>
    <row r="299" ht="15.75">
      <c r="A299"/>
    </row>
    <row r="300" ht="15.75">
      <c r="A300"/>
    </row>
    <row r="301" ht="15.75">
      <c r="A301"/>
    </row>
    <row r="302" ht="15.75">
      <c r="A302"/>
    </row>
    <row r="303" ht="15.75">
      <c r="A303"/>
    </row>
    <row r="304" ht="15.75">
      <c r="A304"/>
    </row>
    <row r="305" ht="15.75">
      <c r="A305"/>
    </row>
    <row r="306" ht="15.75">
      <c r="A306"/>
    </row>
    <row r="307" ht="15.75">
      <c r="A307"/>
    </row>
    <row r="308" ht="15.75">
      <c r="A308"/>
    </row>
    <row r="309" ht="15.75">
      <c r="A309"/>
    </row>
    <row r="310" ht="15.75">
      <c r="A310"/>
    </row>
    <row r="311" ht="15.75">
      <c r="A311"/>
    </row>
    <row r="312" ht="15.75">
      <c r="A312"/>
    </row>
    <row r="313" ht="15.75">
      <c r="A313"/>
    </row>
    <row r="314" ht="15.75">
      <c r="A314"/>
    </row>
    <row r="315" ht="15.75">
      <c r="A315"/>
    </row>
    <row r="316" ht="15.75">
      <c r="A316"/>
    </row>
    <row r="317" ht="15.75">
      <c r="A317"/>
    </row>
    <row r="318" ht="15.75">
      <c r="A318"/>
    </row>
    <row r="319" ht="15.75">
      <c r="A319"/>
    </row>
    <row r="320" ht="15.75">
      <c r="A320"/>
    </row>
    <row r="321" ht="15.75">
      <c r="A321"/>
    </row>
    <row r="322" ht="15.75">
      <c r="A322"/>
    </row>
    <row r="323" ht="15.75">
      <c r="A323"/>
    </row>
    <row r="324" ht="15.75">
      <c r="A324"/>
    </row>
    <row r="325" ht="15.75">
      <c r="A325"/>
    </row>
    <row r="326" ht="15.75">
      <c r="A326"/>
    </row>
    <row r="327" ht="15.75">
      <c r="A327"/>
    </row>
    <row r="328" ht="15.75">
      <c r="A328"/>
    </row>
    <row r="329" ht="15.75">
      <c r="A329"/>
    </row>
    <row r="330" ht="15.75">
      <c r="A330"/>
    </row>
    <row r="331" ht="15.75">
      <c r="A331"/>
    </row>
    <row r="332" ht="15.75">
      <c r="A332"/>
    </row>
    <row r="333" ht="15.75">
      <c r="A333"/>
    </row>
    <row r="334" ht="15.75">
      <c r="A334"/>
    </row>
    <row r="335" ht="15.75">
      <c r="A335"/>
    </row>
    <row r="336" ht="15.75">
      <c r="A336"/>
    </row>
    <row r="337" ht="15.75">
      <c r="A337"/>
    </row>
    <row r="338" ht="15.75">
      <c r="A338"/>
    </row>
    <row r="339" ht="15.75">
      <c r="A339"/>
    </row>
    <row r="340" ht="15.75">
      <c r="A340"/>
    </row>
    <row r="341" ht="15.75">
      <c r="A341"/>
    </row>
    <row r="342" ht="15.75">
      <c r="A342"/>
    </row>
    <row r="343" ht="15.75">
      <c r="A343"/>
    </row>
    <row r="344" ht="15.75">
      <c r="A344"/>
    </row>
    <row r="345" ht="15.75">
      <c r="A345"/>
    </row>
    <row r="346" ht="15.75">
      <c r="A346"/>
    </row>
    <row r="347" ht="15.75">
      <c r="A347"/>
    </row>
    <row r="348" ht="15.75">
      <c r="A348"/>
    </row>
    <row r="349" ht="15.75">
      <c r="A349"/>
    </row>
    <row r="350" ht="15.75">
      <c r="A350"/>
    </row>
    <row r="351" ht="15.75">
      <c r="A351"/>
    </row>
    <row r="352" ht="15.75">
      <c r="A352"/>
    </row>
    <row r="353" ht="15.75">
      <c r="A353"/>
    </row>
    <row r="354" ht="15.75">
      <c r="A354"/>
    </row>
    <row r="355" ht="15.75">
      <c r="A355"/>
    </row>
    <row r="356" ht="15.75">
      <c r="A356"/>
    </row>
    <row r="357" ht="15.75">
      <c r="A357"/>
    </row>
    <row r="358" ht="15.75">
      <c r="A358"/>
    </row>
    <row r="359" ht="15.75">
      <c r="A359"/>
    </row>
    <row r="360" ht="15.75">
      <c r="A360"/>
    </row>
    <row r="361" ht="15.75">
      <c r="A361"/>
    </row>
    <row r="362" ht="15.75">
      <c r="A362"/>
    </row>
    <row r="363" ht="15.75">
      <c r="A363"/>
    </row>
    <row r="364" ht="15.75">
      <c r="A364"/>
    </row>
    <row r="365" ht="15.75">
      <c r="A365"/>
    </row>
    <row r="366" ht="15.75">
      <c r="A366"/>
    </row>
    <row r="367" ht="15.75">
      <c r="A367"/>
    </row>
    <row r="368" ht="15.75">
      <c r="A368"/>
    </row>
    <row r="369" ht="15.75">
      <c r="A369"/>
    </row>
    <row r="370" ht="15.75">
      <c r="A370"/>
    </row>
    <row r="371" ht="15.75">
      <c r="A371"/>
    </row>
    <row r="372" ht="15.75">
      <c r="A372"/>
    </row>
    <row r="373" ht="15.75">
      <c r="A373"/>
    </row>
    <row r="374" ht="15.75">
      <c r="A374"/>
    </row>
    <row r="375" ht="15.75">
      <c r="A375"/>
    </row>
    <row r="376" ht="15.75">
      <c r="A376"/>
    </row>
    <row r="377" ht="15.75">
      <c r="A377"/>
    </row>
    <row r="378" ht="15.75">
      <c r="A378"/>
    </row>
    <row r="379" ht="15.75">
      <c r="A379"/>
    </row>
    <row r="380" ht="15.75">
      <c r="A380"/>
    </row>
    <row r="381" ht="15.75">
      <c r="A381"/>
    </row>
    <row r="382" ht="15.75">
      <c r="A382"/>
    </row>
    <row r="383" ht="15.75">
      <c r="A383"/>
    </row>
    <row r="384" ht="15.75">
      <c r="A384"/>
    </row>
    <row r="385" ht="15.75">
      <c r="A385"/>
    </row>
    <row r="386" ht="15.75">
      <c r="A386"/>
    </row>
    <row r="387" ht="15.75">
      <c r="A387"/>
    </row>
    <row r="388" ht="15.75">
      <c r="A388"/>
    </row>
    <row r="389" ht="15.75">
      <c r="A389"/>
    </row>
    <row r="390" ht="15.75">
      <c r="A390"/>
    </row>
    <row r="391" ht="15.75">
      <c r="A391"/>
    </row>
    <row r="392" ht="15.75">
      <c r="A392"/>
    </row>
    <row r="393" ht="15.75">
      <c r="A393"/>
    </row>
    <row r="394" ht="15.75">
      <c r="A394"/>
    </row>
    <row r="395" ht="15.75">
      <c r="A395"/>
    </row>
    <row r="396" ht="15.75">
      <c r="A396"/>
    </row>
    <row r="397" ht="15.75">
      <c r="A397"/>
    </row>
    <row r="398" ht="15.75">
      <c r="A398"/>
    </row>
    <row r="399" ht="15.75">
      <c r="A399"/>
    </row>
    <row r="400" ht="15.75">
      <c r="A400"/>
    </row>
    <row r="401" ht="15.75">
      <c r="A401"/>
    </row>
    <row r="402" ht="15.75">
      <c r="A402"/>
    </row>
    <row r="403" ht="15.75">
      <c r="A403"/>
    </row>
    <row r="404" ht="15.75">
      <c r="A404"/>
    </row>
    <row r="405" ht="15.75">
      <c r="A405"/>
    </row>
    <row r="406" ht="15.75">
      <c r="A406"/>
    </row>
    <row r="407" ht="15.75">
      <c r="A407"/>
    </row>
    <row r="408" ht="15.75">
      <c r="A408"/>
    </row>
    <row r="409" ht="15.75">
      <c r="A409"/>
    </row>
    <row r="410" ht="15.75">
      <c r="A410"/>
    </row>
    <row r="411" ht="15.75">
      <c r="A411"/>
    </row>
    <row r="412" ht="15.75">
      <c r="A412"/>
    </row>
    <row r="413" ht="15.75">
      <c r="A413"/>
    </row>
    <row r="414" ht="15.75">
      <c r="A414"/>
    </row>
    <row r="415" ht="15.75">
      <c r="A415"/>
    </row>
    <row r="416" ht="15.75">
      <c r="A416"/>
    </row>
    <row r="417" ht="15.75">
      <c r="A417"/>
    </row>
    <row r="418" ht="15.75">
      <c r="A418"/>
    </row>
    <row r="419" ht="15.75">
      <c r="A419"/>
    </row>
    <row r="420" ht="15.75">
      <c r="A420"/>
    </row>
    <row r="421" ht="15.75">
      <c r="A421"/>
    </row>
    <row r="422" ht="15.75">
      <c r="A422"/>
    </row>
    <row r="423" ht="15.75">
      <c r="A423"/>
    </row>
    <row r="424" ht="15.75">
      <c r="A424"/>
    </row>
    <row r="425" ht="15.75">
      <c r="A425"/>
    </row>
    <row r="426" ht="15.75">
      <c r="A426"/>
    </row>
    <row r="427" ht="15.75">
      <c r="A427"/>
    </row>
    <row r="428" ht="15.75">
      <c r="A428"/>
    </row>
    <row r="429" ht="15.75">
      <c r="A429"/>
    </row>
    <row r="430" ht="15.75">
      <c r="A430"/>
    </row>
    <row r="431" ht="15.75">
      <c r="A431"/>
    </row>
    <row r="432" ht="15.75">
      <c r="A432"/>
    </row>
    <row r="433" ht="15.75">
      <c r="A433"/>
    </row>
    <row r="434" ht="15.75">
      <c r="A434"/>
    </row>
    <row r="435" ht="15.75">
      <c r="A435"/>
    </row>
    <row r="436" ht="15.75">
      <c r="A436"/>
    </row>
    <row r="437" ht="15.75">
      <c r="A437"/>
    </row>
    <row r="438" ht="15.75">
      <c r="A438"/>
    </row>
    <row r="439" ht="15.75">
      <c r="A439"/>
    </row>
    <row r="440" ht="15.75">
      <c r="A440"/>
    </row>
    <row r="441" ht="15.75">
      <c r="A441"/>
    </row>
    <row r="442" ht="15.75">
      <c r="A442"/>
    </row>
    <row r="443" ht="15.75">
      <c r="A443"/>
    </row>
    <row r="444" ht="15.75">
      <c r="A444"/>
    </row>
    <row r="445" ht="15.75">
      <c r="A445"/>
    </row>
    <row r="446" ht="15.75">
      <c r="A446"/>
    </row>
    <row r="447" ht="15.75">
      <c r="A447"/>
    </row>
    <row r="448" ht="15.75">
      <c r="A448"/>
    </row>
    <row r="449" ht="15.75">
      <c r="A449"/>
    </row>
    <row r="450" ht="15.75">
      <c r="A450"/>
    </row>
    <row r="451" ht="15.75">
      <c r="A451"/>
    </row>
    <row r="452" ht="15.75">
      <c r="A452"/>
    </row>
    <row r="453" ht="15.75">
      <c r="A453"/>
    </row>
    <row r="454" ht="15.75">
      <c r="A454"/>
    </row>
    <row r="455" ht="15.75">
      <c r="A455"/>
    </row>
    <row r="456" ht="15.75">
      <c r="A456"/>
    </row>
    <row r="457" ht="15.75">
      <c r="A457"/>
    </row>
    <row r="458" ht="15.75">
      <c r="A458"/>
    </row>
    <row r="459" ht="15.75">
      <c r="A459"/>
    </row>
    <row r="460" ht="15.75">
      <c r="A460"/>
    </row>
    <row r="461" ht="15.75">
      <c r="A461"/>
    </row>
    <row r="462" ht="15.75">
      <c r="A462"/>
    </row>
    <row r="463" ht="15.75">
      <c r="A463"/>
    </row>
    <row r="464" ht="15.75">
      <c r="A464"/>
    </row>
    <row r="465" ht="15.75">
      <c r="A465"/>
    </row>
    <row r="466" ht="15.75">
      <c r="A466"/>
    </row>
    <row r="467" ht="15.75">
      <c r="A467"/>
    </row>
    <row r="468" ht="15.75">
      <c r="A468"/>
    </row>
    <row r="469" ht="15.75">
      <c r="A469"/>
    </row>
    <row r="470" ht="15.75">
      <c r="A470"/>
    </row>
    <row r="471" ht="15.75">
      <c r="A471"/>
    </row>
    <row r="472" ht="15.75">
      <c r="A472"/>
    </row>
    <row r="473" ht="15.75">
      <c r="A473"/>
    </row>
    <row r="474" ht="15.75">
      <c r="A474"/>
    </row>
    <row r="475" ht="15.75">
      <c r="A475"/>
    </row>
    <row r="476" ht="15.75">
      <c r="A476"/>
    </row>
    <row r="477" ht="15.75">
      <c r="A477"/>
    </row>
    <row r="478" ht="15.75">
      <c r="A478"/>
    </row>
    <row r="479" ht="15.75">
      <c r="A479"/>
    </row>
    <row r="480" ht="15.75">
      <c r="A480"/>
    </row>
    <row r="481" ht="15.75">
      <c r="A481"/>
    </row>
    <row r="482" ht="15.75">
      <c r="A482"/>
    </row>
    <row r="483" ht="15.75">
      <c r="A483"/>
    </row>
    <row r="484" ht="15.75">
      <c r="A484"/>
    </row>
    <row r="485" ht="15.75">
      <c r="A485"/>
    </row>
    <row r="486" ht="15.75">
      <c r="A486"/>
    </row>
    <row r="487" ht="15.75">
      <c r="A487"/>
    </row>
    <row r="488" ht="15.75">
      <c r="A488"/>
    </row>
    <row r="489" ht="15.75">
      <c r="A489"/>
    </row>
    <row r="490" ht="15.75">
      <c r="A490"/>
    </row>
    <row r="491" ht="15.75">
      <c r="A491"/>
    </row>
    <row r="492" ht="15.75">
      <c r="A492"/>
    </row>
    <row r="493" ht="15.75">
      <c r="A493"/>
    </row>
    <row r="494" ht="15.75">
      <c r="A494"/>
    </row>
    <row r="495" ht="15.75">
      <c r="A495"/>
    </row>
    <row r="496" ht="15.75">
      <c r="A496"/>
    </row>
    <row r="497" ht="15.75">
      <c r="A497"/>
    </row>
    <row r="498" ht="15.75">
      <c r="A498"/>
    </row>
    <row r="499" ht="15.75">
      <c r="A499"/>
    </row>
    <row r="500" ht="15.75">
      <c r="A500"/>
    </row>
    <row r="501" ht="15.75">
      <c r="A501"/>
    </row>
    <row r="502" ht="15.75">
      <c r="A502"/>
    </row>
    <row r="503" ht="15.75">
      <c r="A503"/>
    </row>
    <row r="504" ht="15.75">
      <c r="A504"/>
    </row>
    <row r="505" ht="15.75">
      <c r="A505"/>
    </row>
    <row r="506" ht="15.75">
      <c r="A506"/>
    </row>
    <row r="507" ht="15.75">
      <c r="A507"/>
    </row>
    <row r="508" ht="15.75">
      <c r="A508"/>
    </row>
    <row r="509" ht="15.75">
      <c r="A509"/>
    </row>
    <row r="510" ht="15.75">
      <c r="A510"/>
    </row>
    <row r="511" ht="15.75">
      <c r="A511"/>
    </row>
    <row r="512" ht="15.75">
      <c r="A512"/>
    </row>
    <row r="513" ht="15.75">
      <c r="A513"/>
    </row>
    <row r="514" ht="15.75">
      <c r="A514"/>
    </row>
    <row r="515" ht="15.75">
      <c r="A515"/>
    </row>
    <row r="516" ht="15.75">
      <c r="A516"/>
    </row>
    <row r="517" ht="15.75">
      <c r="A517"/>
    </row>
    <row r="518" ht="15.75">
      <c r="A518"/>
    </row>
    <row r="519" ht="15.75">
      <c r="A519"/>
    </row>
    <row r="520" ht="15.75">
      <c r="A520"/>
    </row>
    <row r="521" ht="15.75">
      <c r="A521"/>
    </row>
    <row r="522" ht="15.75">
      <c r="A522"/>
    </row>
    <row r="523" ht="15.75">
      <c r="A523"/>
    </row>
    <row r="524" ht="15.75">
      <c r="A524"/>
    </row>
    <row r="525" ht="15.75">
      <c r="A525"/>
    </row>
    <row r="526" ht="15.75">
      <c r="A526"/>
    </row>
    <row r="527" ht="15.75">
      <c r="A527"/>
    </row>
    <row r="528" ht="15.75">
      <c r="A528"/>
    </row>
    <row r="529" ht="15.75">
      <c r="A529"/>
    </row>
    <row r="530" ht="15.75">
      <c r="A530"/>
    </row>
    <row r="531" ht="15.75">
      <c r="A531"/>
    </row>
    <row r="532" ht="15.75">
      <c r="A532"/>
    </row>
    <row r="533" ht="15.75">
      <c r="A533"/>
    </row>
    <row r="534" ht="15.75">
      <c r="A534"/>
    </row>
    <row r="535" ht="15.75">
      <c r="A535"/>
    </row>
    <row r="536" ht="15.75">
      <c r="A536"/>
    </row>
    <row r="537" ht="15.75">
      <c r="A537"/>
    </row>
    <row r="538" ht="15.75">
      <c r="A538"/>
    </row>
    <row r="539" ht="15.75">
      <c r="A539"/>
    </row>
    <row r="540" ht="15.75">
      <c r="A540"/>
    </row>
    <row r="541" ht="15.75">
      <c r="A541"/>
    </row>
    <row r="542" ht="15.75">
      <c r="A542"/>
    </row>
    <row r="543" ht="15.75">
      <c r="A543"/>
    </row>
    <row r="544" ht="15.75">
      <c r="A544"/>
    </row>
    <row r="545" ht="15.75">
      <c r="A545"/>
    </row>
    <row r="546" ht="15.75">
      <c r="A546"/>
    </row>
    <row r="547" ht="15.75">
      <c r="A547"/>
    </row>
    <row r="548" ht="15.75">
      <c r="A548"/>
    </row>
    <row r="549" ht="15.75">
      <c r="A549"/>
    </row>
    <row r="550" ht="15.75">
      <c r="A550"/>
    </row>
    <row r="551" ht="15.75">
      <c r="A551"/>
    </row>
    <row r="552" ht="15.75">
      <c r="A552"/>
    </row>
    <row r="553" ht="15.75">
      <c r="A553"/>
    </row>
    <row r="554" ht="15.75">
      <c r="A554"/>
    </row>
    <row r="555" ht="15.75">
      <c r="A555"/>
    </row>
    <row r="556" ht="15.75">
      <c r="A556"/>
    </row>
    <row r="557" ht="15.75">
      <c r="A557"/>
    </row>
    <row r="558" ht="15.75">
      <c r="A558"/>
    </row>
    <row r="559" ht="15.75">
      <c r="A559"/>
    </row>
    <row r="560" ht="15.75">
      <c r="A560"/>
    </row>
    <row r="561" ht="15.75">
      <c r="A561"/>
    </row>
    <row r="562" ht="15.75">
      <c r="A562"/>
    </row>
    <row r="563" ht="15.75">
      <c r="A563"/>
    </row>
    <row r="564" ht="15.75">
      <c r="A564"/>
    </row>
    <row r="565" ht="15.75">
      <c r="A565"/>
    </row>
    <row r="566" ht="15.75">
      <c r="A566"/>
    </row>
    <row r="567" ht="15.75">
      <c r="A567"/>
    </row>
    <row r="568" ht="15.75">
      <c r="A568"/>
    </row>
    <row r="569" ht="15.75">
      <c r="A569"/>
    </row>
    <row r="570" ht="15.75">
      <c r="A570"/>
    </row>
    <row r="571" ht="15.75">
      <c r="A571"/>
    </row>
    <row r="572" ht="15.75">
      <c r="A572"/>
    </row>
    <row r="573" ht="15.75">
      <c r="A573"/>
    </row>
    <row r="574" ht="15.75">
      <c r="A574"/>
    </row>
    <row r="575" ht="15.75">
      <c r="A575"/>
    </row>
    <row r="576" ht="15.75">
      <c r="A576"/>
    </row>
    <row r="577" ht="15.75">
      <c r="A577"/>
    </row>
    <row r="578" ht="15.75">
      <c r="A578"/>
    </row>
    <row r="579" ht="15.75">
      <c r="A579"/>
    </row>
    <row r="580" ht="15.75">
      <c r="A580"/>
    </row>
    <row r="581" ht="15.75">
      <c r="A581"/>
    </row>
    <row r="582" ht="15.75">
      <c r="A582"/>
    </row>
    <row r="583" ht="15.75">
      <c r="A583"/>
    </row>
    <row r="584" ht="15.75">
      <c r="A584"/>
    </row>
    <row r="585" ht="15.75">
      <c r="A585"/>
    </row>
    <row r="586" ht="15.75">
      <c r="A586"/>
    </row>
    <row r="587" ht="15.75">
      <c r="A587"/>
    </row>
    <row r="588" ht="15.75">
      <c r="A588"/>
    </row>
    <row r="589" ht="15.75">
      <c r="A589"/>
    </row>
    <row r="590" ht="15.75">
      <c r="A590"/>
    </row>
    <row r="591" ht="15.75">
      <c r="A591"/>
    </row>
    <row r="592" ht="15.75">
      <c r="A592"/>
    </row>
    <row r="593" ht="15.75">
      <c r="A593"/>
    </row>
    <row r="594" ht="15.75">
      <c r="A594"/>
    </row>
    <row r="595" ht="15.75">
      <c r="A595"/>
    </row>
    <row r="596" ht="15.75">
      <c r="A596"/>
    </row>
    <row r="597" ht="15.75">
      <c r="A597"/>
    </row>
    <row r="598" ht="15.75">
      <c r="A598"/>
    </row>
    <row r="599" ht="15.75">
      <c r="A599"/>
    </row>
    <row r="600" ht="15.75">
      <c r="A600"/>
    </row>
    <row r="601" ht="15.75">
      <c r="A601"/>
    </row>
    <row r="602" ht="15.75">
      <c r="A602"/>
    </row>
    <row r="603" ht="15.75">
      <c r="A603"/>
    </row>
    <row r="604" ht="15.75">
      <c r="A604"/>
    </row>
    <row r="605" ht="15.75">
      <c r="A605"/>
    </row>
    <row r="606" ht="15.75">
      <c r="A606"/>
    </row>
    <row r="607" ht="15.75">
      <c r="A607"/>
    </row>
    <row r="608" ht="15.75">
      <c r="A608"/>
    </row>
    <row r="609" ht="15.75">
      <c r="A609"/>
    </row>
    <row r="610" ht="15.75">
      <c r="A610"/>
    </row>
    <row r="611" ht="15.75">
      <c r="A611"/>
    </row>
    <row r="612" ht="15.75">
      <c r="A612"/>
    </row>
    <row r="613" ht="15.75">
      <c r="A613"/>
    </row>
    <row r="614" ht="15.75">
      <c r="A614"/>
    </row>
    <row r="615" ht="15.75">
      <c r="A615"/>
    </row>
    <row r="616" ht="15.75">
      <c r="A616"/>
    </row>
    <row r="617" ht="15.75">
      <c r="A617"/>
    </row>
    <row r="618" ht="15.75">
      <c r="A618"/>
    </row>
    <row r="619" ht="15.75">
      <c r="A619"/>
    </row>
    <row r="620" ht="15.75">
      <c r="A620"/>
    </row>
    <row r="621" ht="15.75">
      <c r="A621"/>
    </row>
    <row r="622" ht="15.75">
      <c r="A622"/>
    </row>
    <row r="623" ht="15.75">
      <c r="A623"/>
    </row>
    <row r="624" ht="15.75">
      <c r="A624"/>
    </row>
    <row r="625" ht="15.75">
      <c r="A625"/>
    </row>
    <row r="626" ht="15.75">
      <c r="A626"/>
    </row>
    <row r="627" ht="15.75">
      <c r="A627"/>
    </row>
    <row r="628" ht="15.75">
      <c r="A628"/>
    </row>
    <row r="629" ht="15.75">
      <c r="A629"/>
    </row>
    <row r="630" ht="15.75">
      <c r="A630"/>
    </row>
    <row r="631" ht="15.75">
      <c r="A631"/>
    </row>
    <row r="632" ht="15.75">
      <c r="A632"/>
    </row>
    <row r="633" ht="15.75">
      <c r="A633"/>
    </row>
    <row r="634" ht="15.75">
      <c r="A634"/>
    </row>
    <row r="635" ht="15.75">
      <c r="A635"/>
    </row>
    <row r="636" ht="15.75">
      <c r="A636"/>
    </row>
    <row r="637" ht="15.75">
      <c r="A637"/>
    </row>
    <row r="638" ht="15.75">
      <c r="A638"/>
    </row>
    <row r="639" ht="15.75">
      <c r="A639"/>
    </row>
    <row r="640" ht="15.75">
      <c r="A640"/>
    </row>
    <row r="641" ht="15.75">
      <c r="A641"/>
    </row>
    <row r="642" ht="15.75">
      <c r="A642"/>
    </row>
    <row r="643" ht="15.75">
      <c r="A643"/>
    </row>
    <row r="644" ht="15.75">
      <c r="A644"/>
    </row>
    <row r="645" ht="15.75">
      <c r="A645"/>
    </row>
    <row r="646" ht="15.75">
      <c r="A646"/>
    </row>
    <row r="647" ht="15.75">
      <c r="A647"/>
    </row>
    <row r="648" ht="15.75">
      <c r="A648"/>
    </row>
    <row r="649" ht="15.75">
      <c r="A649"/>
    </row>
    <row r="650" ht="15.75">
      <c r="A650"/>
    </row>
    <row r="651" ht="15.75">
      <c r="A651"/>
    </row>
    <row r="652" ht="15.75">
      <c r="A652"/>
    </row>
    <row r="653" ht="15.75">
      <c r="A653"/>
    </row>
    <row r="654" ht="15.75">
      <c r="A654"/>
    </row>
    <row r="655" ht="15.75">
      <c r="A655"/>
    </row>
    <row r="656" ht="15.75">
      <c r="A656"/>
    </row>
    <row r="657" ht="15.75">
      <c r="A657"/>
    </row>
    <row r="658" ht="15.75">
      <c r="A658"/>
    </row>
    <row r="659" ht="15.75">
      <c r="A659"/>
    </row>
    <row r="660" ht="15.75">
      <c r="A660"/>
    </row>
    <row r="661" ht="15.75">
      <c r="A661"/>
    </row>
    <row r="662" ht="15.75">
      <c r="A662"/>
    </row>
    <row r="663" ht="15.75">
      <c r="A663"/>
    </row>
    <row r="664" ht="15.75">
      <c r="A664"/>
    </row>
    <row r="665" ht="15.75">
      <c r="A665"/>
    </row>
    <row r="666" ht="15.75">
      <c r="A666"/>
    </row>
    <row r="667" ht="15.75">
      <c r="A667"/>
    </row>
    <row r="668" ht="15.75">
      <c r="A668"/>
    </row>
    <row r="669" ht="15.75">
      <c r="A669"/>
    </row>
    <row r="670" ht="15.75">
      <c r="A670"/>
    </row>
    <row r="671" ht="15.75">
      <c r="A671"/>
    </row>
    <row r="672" ht="15.75">
      <c r="A672"/>
    </row>
    <row r="673" ht="15.75">
      <c r="A673"/>
    </row>
    <row r="674" ht="15.75">
      <c r="A674"/>
    </row>
    <row r="675" ht="15.75">
      <c r="A675"/>
    </row>
    <row r="676" ht="15.75">
      <c r="A676"/>
    </row>
    <row r="677" ht="15.75">
      <c r="A677"/>
    </row>
    <row r="678" ht="15.75">
      <c r="A678"/>
    </row>
    <row r="679" ht="15.75">
      <c r="A679"/>
    </row>
    <row r="680" ht="15.75">
      <c r="A680"/>
    </row>
    <row r="681" ht="15.75">
      <c r="A681"/>
    </row>
    <row r="682" ht="15.75">
      <c r="A682"/>
    </row>
    <row r="683" ht="15.75">
      <c r="A683"/>
    </row>
    <row r="684" ht="15.75">
      <c r="A684"/>
    </row>
    <row r="685" ht="15.75">
      <c r="A685"/>
    </row>
    <row r="686" ht="15.75">
      <c r="A686"/>
    </row>
    <row r="687" ht="15.75">
      <c r="A687"/>
    </row>
    <row r="688" ht="15.75">
      <c r="A688"/>
    </row>
    <row r="689" ht="15.75">
      <c r="A689"/>
    </row>
    <row r="690" ht="15.75">
      <c r="A690"/>
    </row>
    <row r="691" ht="15.75">
      <c r="A691"/>
    </row>
    <row r="692" ht="15.75">
      <c r="A692"/>
    </row>
    <row r="693" ht="15.75">
      <c r="A693"/>
    </row>
    <row r="694" ht="15.75">
      <c r="A694"/>
    </row>
    <row r="695" ht="15.75">
      <c r="A695"/>
    </row>
    <row r="696" ht="15.75">
      <c r="A696"/>
    </row>
    <row r="697" ht="15.75">
      <c r="A697"/>
    </row>
    <row r="698" ht="15.75">
      <c r="A698"/>
    </row>
    <row r="699" ht="15.75">
      <c r="A699"/>
    </row>
    <row r="700" ht="15.75">
      <c r="A700"/>
    </row>
    <row r="701" ht="15.75">
      <c r="A701"/>
    </row>
    <row r="702" ht="15.75">
      <c r="A702"/>
    </row>
    <row r="703" ht="15.75">
      <c r="A703"/>
    </row>
    <row r="704" ht="15.75">
      <c r="A704"/>
    </row>
    <row r="705" ht="15.75">
      <c r="A705"/>
    </row>
    <row r="706" ht="15.75">
      <c r="A706"/>
    </row>
    <row r="707" ht="15.75">
      <c r="A707"/>
    </row>
    <row r="708" ht="15.75">
      <c r="A708"/>
    </row>
    <row r="709" ht="15.75">
      <c r="A709"/>
    </row>
    <row r="710" ht="15.75">
      <c r="A710"/>
    </row>
    <row r="711" ht="15.75">
      <c r="A711"/>
    </row>
    <row r="712" ht="15.75">
      <c r="A712"/>
    </row>
    <row r="713" ht="15.75">
      <c r="A713"/>
    </row>
    <row r="714" ht="15.75">
      <c r="A714"/>
    </row>
    <row r="715" ht="15.75">
      <c r="A715"/>
    </row>
    <row r="716" ht="15.75">
      <c r="A716"/>
    </row>
    <row r="717" ht="15.75">
      <c r="A717"/>
    </row>
    <row r="718" ht="15.75">
      <c r="A718"/>
    </row>
    <row r="719" ht="15.75">
      <c r="A719"/>
    </row>
    <row r="720" ht="15.75">
      <c r="A720"/>
    </row>
    <row r="721" ht="15.75">
      <c r="A721"/>
    </row>
    <row r="722" ht="15.75">
      <c r="A722"/>
    </row>
    <row r="723" ht="15.75">
      <c r="A723"/>
    </row>
    <row r="724" ht="15.75">
      <c r="A724"/>
    </row>
    <row r="725" ht="15.75">
      <c r="A725"/>
    </row>
    <row r="726" ht="15.75">
      <c r="A726"/>
    </row>
    <row r="727" ht="15.75">
      <c r="A727"/>
    </row>
    <row r="728" ht="15.75">
      <c r="A728"/>
    </row>
    <row r="729" ht="15.75">
      <c r="A729"/>
    </row>
    <row r="730" ht="15.75">
      <c r="A730"/>
    </row>
    <row r="731" ht="15.75">
      <c r="A731"/>
    </row>
    <row r="732" ht="15.75">
      <c r="A732"/>
    </row>
    <row r="733" ht="15.75">
      <c r="A733"/>
    </row>
    <row r="734" ht="15.75">
      <c r="A734"/>
    </row>
    <row r="735" ht="15.75">
      <c r="A735"/>
    </row>
    <row r="736" ht="15.75">
      <c r="A736"/>
    </row>
    <row r="737" ht="15.75">
      <c r="A737"/>
    </row>
    <row r="738" ht="15.75">
      <c r="A738"/>
    </row>
    <row r="739" ht="15.75">
      <c r="A739"/>
    </row>
    <row r="740" ht="15.75">
      <c r="A740"/>
    </row>
    <row r="741" ht="15.75">
      <c r="A741"/>
    </row>
    <row r="742" ht="15.75">
      <c r="A742"/>
    </row>
    <row r="743" ht="15.75">
      <c r="A743"/>
    </row>
    <row r="744" ht="15.75">
      <c r="A744"/>
    </row>
    <row r="745" ht="15.75">
      <c r="A745"/>
    </row>
    <row r="746" ht="15.75">
      <c r="A746"/>
    </row>
    <row r="747" ht="15.75">
      <c r="A747"/>
    </row>
    <row r="748" ht="15.75">
      <c r="A748"/>
    </row>
    <row r="749" ht="15.75">
      <c r="A749"/>
    </row>
    <row r="750" ht="15.75">
      <c r="A750"/>
    </row>
    <row r="751" ht="15.75">
      <c r="A751"/>
    </row>
    <row r="752" ht="15.75">
      <c r="A752"/>
    </row>
    <row r="753" ht="15.75">
      <c r="A753"/>
    </row>
    <row r="754" ht="15.75">
      <c r="A754"/>
    </row>
    <row r="755" ht="15.75">
      <c r="A755"/>
    </row>
    <row r="756" ht="15.75">
      <c r="A756"/>
    </row>
    <row r="757" ht="15.75">
      <c r="A757"/>
    </row>
    <row r="758" ht="15.75">
      <c r="A758"/>
    </row>
    <row r="759" ht="15.75">
      <c r="A759"/>
    </row>
    <row r="760" ht="15.75">
      <c r="A760"/>
    </row>
    <row r="761" ht="15.75">
      <c r="A761"/>
    </row>
    <row r="762" ht="15.75">
      <c r="A762"/>
    </row>
    <row r="763" ht="15.75">
      <c r="A763"/>
    </row>
    <row r="764" ht="15.75">
      <c r="A764"/>
    </row>
    <row r="765" ht="15.75">
      <c r="A765"/>
    </row>
    <row r="766" ht="15.75">
      <c r="A766"/>
    </row>
    <row r="767" ht="15.75">
      <c r="A767"/>
    </row>
    <row r="768" ht="15.75">
      <c r="A768"/>
    </row>
    <row r="769" ht="15.75">
      <c r="A769"/>
    </row>
    <row r="770" ht="15.75">
      <c r="A770"/>
    </row>
    <row r="771" ht="15.75">
      <c r="A771"/>
    </row>
    <row r="772" ht="15.75">
      <c r="A772"/>
    </row>
    <row r="773" ht="15.75">
      <c r="A773"/>
    </row>
    <row r="774" ht="15.75">
      <c r="A774"/>
    </row>
    <row r="775" ht="15.75">
      <c r="A775"/>
    </row>
    <row r="776" ht="15.75">
      <c r="A776"/>
    </row>
    <row r="777" ht="15.75">
      <c r="A777"/>
    </row>
    <row r="778" ht="15.75">
      <c r="A778"/>
    </row>
    <row r="779" ht="15.75">
      <c r="A779"/>
    </row>
    <row r="780" ht="15.75">
      <c r="A780"/>
    </row>
    <row r="781" ht="15.75">
      <c r="A781"/>
    </row>
    <row r="782" ht="15.75">
      <c r="A782"/>
    </row>
    <row r="783" ht="15.75">
      <c r="A783"/>
    </row>
    <row r="784" ht="15.75">
      <c r="A784"/>
    </row>
    <row r="785" ht="15.75">
      <c r="A785"/>
    </row>
    <row r="786" ht="15.75">
      <c r="A786"/>
    </row>
    <row r="787" ht="15.75">
      <c r="A787"/>
    </row>
    <row r="788" ht="15.75">
      <c r="A788"/>
    </row>
    <row r="789" ht="15.75">
      <c r="A789"/>
    </row>
    <row r="790" ht="15.75">
      <c r="A790"/>
    </row>
    <row r="791" ht="15.75">
      <c r="A791"/>
    </row>
    <row r="792" ht="15.75">
      <c r="A792"/>
    </row>
    <row r="793" ht="15.75">
      <c r="A793"/>
    </row>
    <row r="794" ht="15.75">
      <c r="A794"/>
    </row>
    <row r="795" ht="15.75">
      <c r="A795"/>
    </row>
    <row r="796" ht="15.75">
      <c r="A796"/>
    </row>
    <row r="797" ht="15.75">
      <c r="A797"/>
    </row>
    <row r="798" ht="15.75">
      <c r="A798"/>
    </row>
    <row r="799" ht="15.75">
      <c r="A799"/>
    </row>
    <row r="800" ht="15.75">
      <c r="A800"/>
    </row>
    <row r="801" ht="15.75">
      <c r="A801"/>
    </row>
    <row r="802" ht="15.75">
      <c r="A802"/>
    </row>
    <row r="803" ht="15.75">
      <c r="A803"/>
    </row>
    <row r="804" ht="15.75">
      <c r="A804"/>
    </row>
    <row r="805" ht="15.75">
      <c r="A805"/>
    </row>
    <row r="806" ht="15.75">
      <c r="A806"/>
    </row>
    <row r="807" ht="15.75">
      <c r="A807"/>
    </row>
    <row r="808" ht="15.75">
      <c r="A808"/>
    </row>
    <row r="809" ht="15.75">
      <c r="A809"/>
    </row>
    <row r="810" ht="15.75">
      <c r="A810"/>
    </row>
    <row r="811" ht="15.75">
      <c r="A811"/>
    </row>
    <row r="812" ht="15.75">
      <c r="A812"/>
    </row>
    <row r="813" ht="15.75">
      <c r="A813"/>
    </row>
    <row r="814" ht="15.75">
      <c r="A814"/>
    </row>
    <row r="815" ht="15.75">
      <c r="A815"/>
    </row>
    <row r="816" ht="15.75">
      <c r="A816"/>
    </row>
    <row r="817" ht="15.75">
      <c r="A817"/>
    </row>
    <row r="818" ht="15.75">
      <c r="A818"/>
    </row>
    <row r="819" ht="15.75">
      <c r="A819"/>
    </row>
    <row r="820" ht="15.75">
      <c r="A820"/>
    </row>
    <row r="821" ht="15.75">
      <c r="A821"/>
    </row>
    <row r="822" ht="15.75">
      <c r="A822"/>
    </row>
    <row r="823" ht="15.75">
      <c r="A823"/>
    </row>
    <row r="824" ht="15.75">
      <c r="A824"/>
    </row>
    <row r="825" ht="15.75">
      <c r="A825"/>
    </row>
    <row r="826" ht="15.75">
      <c r="A826"/>
    </row>
    <row r="827" ht="15.75">
      <c r="A827"/>
    </row>
    <row r="828" ht="15.75">
      <c r="A828"/>
    </row>
    <row r="829" ht="15.75">
      <c r="A829"/>
    </row>
    <row r="830" ht="15.75">
      <c r="A830"/>
    </row>
    <row r="831" ht="15.75">
      <c r="A831"/>
    </row>
    <row r="832" ht="15.75">
      <c r="A832"/>
    </row>
    <row r="833" ht="15.75">
      <c r="A833"/>
    </row>
    <row r="834" ht="15.75">
      <c r="A834"/>
    </row>
    <row r="835" ht="15.75">
      <c r="A835"/>
    </row>
    <row r="836" ht="15.75">
      <c r="A836"/>
    </row>
    <row r="837" ht="15.75">
      <c r="A837"/>
    </row>
    <row r="838" ht="15.75">
      <c r="A838"/>
    </row>
    <row r="839" ht="15.75">
      <c r="A839"/>
    </row>
    <row r="840" ht="15.75">
      <c r="A840"/>
    </row>
    <row r="841" ht="15.75">
      <c r="A841"/>
    </row>
    <row r="842" ht="15.75">
      <c r="A842"/>
    </row>
    <row r="843" ht="15.75">
      <c r="A843"/>
    </row>
    <row r="844" ht="15.75">
      <c r="A844"/>
    </row>
    <row r="845" ht="15.75">
      <c r="A845"/>
    </row>
    <row r="846" ht="15.75">
      <c r="A846"/>
    </row>
    <row r="847" ht="15.75">
      <c r="A847"/>
    </row>
    <row r="848" ht="15.75">
      <c r="A848"/>
    </row>
    <row r="849" ht="15.75">
      <c r="A849"/>
    </row>
    <row r="850" ht="15.75">
      <c r="A850"/>
    </row>
    <row r="851" ht="15.75">
      <c r="A851"/>
    </row>
    <row r="852" ht="15.75">
      <c r="A852"/>
    </row>
    <row r="853" ht="15.75">
      <c r="A853"/>
    </row>
    <row r="854" ht="15.75">
      <c r="A854"/>
    </row>
    <row r="855" ht="15.75">
      <c r="A855"/>
    </row>
    <row r="856" ht="15.75">
      <c r="A856"/>
    </row>
    <row r="857" ht="15.75">
      <c r="A857"/>
    </row>
    <row r="858" ht="15.75">
      <c r="A858"/>
    </row>
    <row r="859" ht="15.75">
      <c r="A859"/>
    </row>
    <row r="860" ht="15.75">
      <c r="A860"/>
    </row>
    <row r="861" ht="15.75">
      <c r="A861"/>
    </row>
    <row r="862" ht="15.75">
      <c r="A862"/>
    </row>
    <row r="863" ht="15.75">
      <c r="A863"/>
    </row>
    <row r="864" ht="15.75">
      <c r="A864"/>
    </row>
    <row r="865" ht="15.75">
      <c r="A865"/>
    </row>
    <row r="866" ht="15.75">
      <c r="A866"/>
    </row>
    <row r="867" ht="15.75">
      <c r="A867"/>
    </row>
    <row r="868" ht="15.75">
      <c r="A868"/>
    </row>
    <row r="869" ht="15.75">
      <c r="A869"/>
    </row>
    <row r="870" ht="15.75">
      <c r="A870"/>
    </row>
    <row r="871" ht="15.75">
      <c r="A871"/>
    </row>
    <row r="872" ht="15.75">
      <c r="A872"/>
    </row>
    <row r="873" ht="15.75">
      <c r="A873"/>
    </row>
    <row r="874" ht="15.75">
      <c r="A874"/>
    </row>
    <row r="875" ht="15.75">
      <c r="A875"/>
    </row>
    <row r="876" ht="15.75">
      <c r="A876"/>
    </row>
    <row r="877" ht="15.75">
      <c r="A877"/>
    </row>
    <row r="878" ht="15.75">
      <c r="A878"/>
    </row>
    <row r="879" ht="15.75">
      <c r="A879"/>
    </row>
    <row r="880" ht="15.75">
      <c r="A880"/>
    </row>
    <row r="881" ht="15.75">
      <c r="A881"/>
    </row>
    <row r="882" ht="15.75">
      <c r="A882"/>
    </row>
    <row r="883" ht="15.75">
      <c r="A883"/>
    </row>
    <row r="884" ht="15.75">
      <c r="A884"/>
    </row>
    <row r="885" ht="15.75">
      <c r="A885"/>
    </row>
    <row r="886" ht="15.75">
      <c r="A886"/>
    </row>
    <row r="887" ht="15.75">
      <c r="A887"/>
    </row>
    <row r="888" ht="15.75">
      <c r="A888"/>
    </row>
    <row r="889" ht="15.75">
      <c r="A889"/>
    </row>
    <row r="890" ht="15.75">
      <c r="A890"/>
    </row>
    <row r="891" ht="15.75">
      <c r="A891"/>
    </row>
    <row r="892" ht="15.75">
      <c r="A892"/>
    </row>
    <row r="893" ht="15.75">
      <c r="A893"/>
    </row>
    <row r="894" ht="15.75">
      <c r="A894"/>
    </row>
    <row r="895" ht="15.75">
      <c r="A895"/>
    </row>
    <row r="896" ht="15.75">
      <c r="A896"/>
    </row>
    <row r="897" ht="15.75">
      <c r="A897"/>
    </row>
    <row r="898" ht="15.75">
      <c r="A898"/>
    </row>
    <row r="899" ht="15.75">
      <c r="A899"/>
    </row>
    <row r="900" ht="15.75">
      <c r="A900"/>
    </row>
    <row r="901" ht="15.75">
      <c r="A901"/>
    </row>
    <row r="902" ht="15.75">
      <c r="A902"/>
    </row>
    <row r="903" ht="15.75">
      <c r="A903"/>
    </row>
    <row r="904" ht="15.75">
      <c r="A904"/>
    </row>
    <row r="905" ht="15.75">
      <c r="A905"/>
    </row>
    <row r="906" ht="15.75">
      <c r="A906"/>
    </row>
    <row r="907" ht="15.75">
      <c r="A907"/>
    </row>
    <row r="908" ht="15.75">
      <c r="A908"/>
    </row>
    <row r="909" ht="15.75">
      <c r="A909"/>
    </row>
    <row r="910" ht="15.75">
      <c r="A910"/>
    </row>
    <row r="911" ht="15.75">
      <c r="A911"/>
    </row>
    <row r="912" ht="15.75">
      <c r="A912"/>
    </row>
    <row r="913" ht="15.75">
      <c r="A913"/>
    </row>
    <row r="914" ht="15.75">
      <c r="A914"/>
    </row>
    <row r="915" ht="15.75">
      <c r="A915"/>
    </row>
    <row r="916" ht="15.75">
      <c r="A916"/>
    </row>
    <row r="917" ht="15.75">
      <c r="A917"/>
    </row>
    <row r="918" ht="15.75">
      <c r="A918"/>
    </row>
    <row r="919" ht="15.75">
      <c r="A919"/>
    </row>
    <row r="920" ht="15.75">
      <c r="A920"/>
    </row>
    <row r="921" ht="15.75">
      <c r="A921"/>
    </row>
    <row r="922" ht="15.75">
      <c r="A922"/>
    </row>
    <row r="923" ht="15.75">
      <c r="A923"/>
    </row>
    <row r="924" ht="15.75">
      <c r="A924"/>
    </row>
    <row r="925" ht="15.75">
      <c r="A925"/>
    </row>
    <row r="926" ht="15.75">
      <c r="A926"/>
    </row>
    <row r="927" ht="15.75">
      <c r="A927"/>
    </row>
    <row r="928" ht="15.75">
      <c r="A928"/>
    </row>
    <row r="929" ht="15.75">
      <c r="A929"/>
    </row>
    <row r="930" ht="15.75">
      <c r="A930"/>
    </row>
    <row r="931" ht="15.75">
      <c r="A931"/>
    </row>
    <row r="932" ht="15.75">
      <c r="A932"/>
    </row>
    <row r="933" ht="15.75">
      <c r="A933"/>
    </row>
    <row r="934" ht="15.75">
      <c r="A934"/>
    </row>
    <row r="935" ht="15.75">
      <c r="A935"/>
    </row>
    <row r="936" ht="15.75">
      <c r="A936"/>
    </row>
    <row r="937" ht="15.75">
      <c r="A937"/>
    </row>
    <row r="938" ht="15.75">
      <c r="A938"/>
    </row>
    <row r="939" ht="15.75">
      <c r="A939"/>
    </row>
    <row r="940" ht="15.75">
      <c r="A940"/>
    </row>
    <row r="941" ht="15.75">
      <c r="A941"/>
    </row>
    <row r="942" ht="15.75">
      <c r="A942"/>
    </row>
    <row r="943" ht="15.75">
      <c r="A943"/>
    </row>
    <row r="944" ht="15.75">
      <c r="A944"/>
    </row>
    <row r="945" ht="15.75">
      <c r="A945"/>
    </row>
    <row r="946" ht="15.75">
      <c r="A946"/>
    </row>
    <row r="947" ht="15.75">
      <c r="A947"/>
    </row>
    <row r="948" ht="15.75">
      <c r="A948"/>
    </row>
    <row r="949" ht="15.75">
      <c r="A949"/>
    </row>
    <row r="950" ht="15.75">
      <c r="A950"/>
    </row>
    <row r="951" ht="15.75">
      <c r="A951"/>
    </row>
    <row r="952" ht="15.75">
      <c r="A952"/>
    </row>
    <row r="953" ht="15.75">
      <c r="A953"/>
    </row>
    <row r="954" ht="15.75">
      <c r="A954"/>
    </row>
    <row r="955" ht="15.75">
      <c r="A955"/>
    </row>
    <row r="956" ht="15.75">
      <c r="A956"/>
    </row>
    <row r="957" ht="15.75">
      <c r="A957"/>
    </row>
    <row r="958" ht="15.75">
      <c r="A958"/>
    </row>
    <row r="959" ht="15.75">
      <c r="A959"/>
    </row>
    <row r="960" ht="15.75">
      <c r="A960"/>
    </row>
    <row r="961" ht="15.75">
      <c r="A961"/>
    </row>
    <row r="962" ht="15.75">
      <c r="A962"/>
    </row>
    <row r="963" ht="15.75">
      <c r="A963"/>
    </row>
    <row r="964" ht="15.75">
      <c r="A964"/>
    </row>
    <row r="965" ht="15.75">
      <c r="A965"/>
    </row>
    <row r="966" ht="15.75">
      <c r="A966"/>
    </row>
    <row r="967" ht="15.75">
      <c r="A967"/>
    </row>
    <row r="968" ht="15.75">
      <c r="A968"/>
    </row>
    <row r="969" ht="15.75">
      <c r="A969"/>
    </row>
    <row r="970" ht="15.75">
      <c r="A970"/>
    </row>
    <row r="971" ht="15.75">
      <c r="A971"/>
    </row>
    <row r="972" ht="15.75">
      <c r="A972"/>
    </row>
    <row r="973" ht="15.75">
      <c r="A973"/>
    </row>
    <row r="974" ht="15.75">
      <c r="A974"/>
    </row>
    <row r="975" ht="15.75">
      <c r="A975"/>
    </row>
    <row r="976" ht="15.75">
      <c r="A976"/>
    </row>
    <row r="977" ht="15.75">
      <c r="A977"/>
    </row>
    <row r="978" ht="15.75">
      <c r="A978"/>
    </row>
    <row r="979" ht="15.75">
      <c r="A979"/>
    </row>
    <row r="980" ht="15.75">
      <c r="A980"/>
    </row>
    <row r="981" ht="15.75">
      <c r="A981"/>
    </row>
    <row r="982" ht="15.75">
      <c r="A982"/>
    </row>
    <row r="983" ht="15.75">
      <c r="A983"/>
    </row>
    <row r="984" ht="15.75">
      <c r="A984"/>
    </row>
    <row r="985" ht="15.75">
      <c r="A985"/>
    </row>
    <row r="986" ht="15.75">
      <c r="A986"/>
    </row>
    <row r="987" ht="15.75">
      <c r="A987"/>
    </row>
    <row r="988" ht="15.75">
      <c r="A988"/>
    </row>
    <row r="989" ht="15.75">
      <c r="A989"/>
    </row>
    <row r="990" ht="15.75">
      <c r="A990"/>
    </row>
    <row r="991" ht="15.75">
      <c r="A991"/>
    </row>
    <row r="992" ht="15.75">
      <c r="A992"/>
    </row>
    <row r="993" ht="15.75">
      <c r="A993"/>
    </row>
    <row r="994" ht="15.75">
      <c r="A994"/>
    </row>
    <row r="995" ht="15.75">
      <c r="A995"/>
    </row>
    <row r="996" ht="15.75">
      <c r="A996"/>
    </row>
    <row r="997" ht="15.75">
      <c r="A997"/>
    </row>
    <row r="998" ht="15.75">
      <c r="A998"/>
    </row>
    <row r="999" ht="15.75">
      <c r="A999"/>
    </row>
    <row r="1000" ht="15.75">
      <c r="A1000"/>
    </row>
    <row r="1001" ht="15.75">
      <c r="A1001"/>
    </row>
    <row r="1002" ht="15.75">
      <c r="A1002"/>
    </row>
    <row r="1003" ht="15.75">
      <c r="A1003"/>
    </row>
    <row r="1004" ht="15.75">
      <c r="A1004"/>
    </row>
    <row r="1005" ht="15.75">
      <c r="A1005"/>
    </row>
    <row r="1006" ht="15.75">
      <c r="A1006"/>
    </row>
    <row r="1007" ht="15.75">
      <c r="A1007"/>
    </row>
    <row r="1008" ht="15.75">
      <c r="A1008"/>
    </row>
    <row r="1009" ht="15.75">
      <c r="A1009"/>
    </row>
    <row r="1010" ht="15.75">
      <c r="A1010"/>
    </row>
    <row r="1011" ht="15.75">
      <c r="A1011"/>
    </row>
    <row r="1012" ht="15.75">
      <c r="A1012"/>
    </row>
    <row r="1013" ht="15.75">
      <c r="A1013"/>
    </row>
    <row r="1014" ht="15.75">
      <c r="A1014"/>
    </row>
    <row r="1015" ht="15.75">
      <c r="A1015"/>
    </row>
    <row r="1016" ht="15.75">
      <c r="A1016"/>
    </row>
    <row r="1017" ht="15.75">
      <c r="A1017"/>
    </row>
    <row r="1018" ht="15.75">
      <c r="A1018"/>
    </row>
    <row r="1019" ht="15.75">
      <c r="A1019"/>
    </row>
    <row r="1020" ht="15.75">
      <c r="A1020"/>
    </row>
    <row r="1021" ht="15.75">
      <c r="A1021"/>
    </row>
    <row r="1022" ht="15.75">
      <c r="A1022"/>
    </row>
    <row r="1023" ht="15.75">
      <c r="A1023"/>
    </row>
    <row r="1024" ht="15.75">
      <c r="A1024"/>
    </row>
    <row r="1025" ht="15.75">
      <c r="A1025"/>
    </row>
    <row r="1026" ht="15.75">
      <c r="A1026"/>
    </row>
    <row r="1027" ht="15.75">
      <c r="A1027"/>
    </row>
    <row r="1028" ht="15.75">
      <c r="A1028"/>
    </row>
    <row r="1029" ht="15.75">
      <c r="A1029"/>
    </row>
    <row r="1030" ht="15.75">
      <c r="A1030"/>
    </row>
    <row r="1031" ht="15.75">
      <c r="A1031"/>
    </row>
    <row r="1032" ht="15.75">
      <c r="A1032"/>
    </row>
    <row r="1033" ht="15.75">
      <c r="A1033"/>
    </row>
    <row r="1034" ht="15.75">
      <c r="A1034"/>
    </row>
    <row r="1035" ht="15.75">
      <c r="A1035"/>
    </row>
    <row r="1036" ht="15.75">
      <c r="A1036"/>
    </row>
    <row r="1037" ht="15.75">
      <c r="A1037"/>
    </row>
    <row r="1038" ht="15.75">
      <c r="A1038"/>
    </row>
    <row r="1039" ht="15.75">
      <c r="A1039"/>
    </row>
    <row r="1040" ht="15.75">
      <c r="A1040"/>
    </row>
    <row r="1041" ht="15.75">
      <c r="A1041"/>
    </row>
    <row r="1042" ht="15.75">
      <c r="A1042"/>
    </row>
    <row r="1043" ht="15.75">
      <c r="A1043"/>
    </row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  <row r="1196" ht="15.75"/>
    <row r="1197" ht="15.75"/>
    <row r="1198" ht="15.75"/>
    <row r="1199" ht="15.75"/>
    <row r="1200" ht="15.75"/>
    <row r="1201" ht="15.75"/>
    <row r="1202" ht="15.75"/>
    <row r="1203" ht="15.75"/>
    <row r="1204" ht="15.75"/>
    <row r="1205" ht="15.75"/>
    <row r="1206" ht="15.75"/>
    <row r="1207" ht="15.75"/>
    <row r="1208" ht="15.75"/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5" ht="15.75"/>
    <row r="1226" ht="15.75"/>
    <row r="1227" ht="15.75"/>
    <row r="1228" ht="15.75"/>
    <row r="1229" ht="15.75"/>
    <row r="1230" ht="15.75"/>
    <row r="1231" ht="15.75"/>
    <row r="1232" ht="15.75"/>
    <row r="1233" ht="15.75"/>
    <row r="1234" ht="15.75"/>
    <row r="1235" ht="15.75"/>
    <row r="1236" ht="15.75"/>
    <row r="1237" ht="15.75"/>
    <row r="1238" ht="15.75"/>
    <row r="1239" ht="15.75"/>
    <row r="1240" ht="15.75"/>
    <row r="1241" ht="15.75"/>
    <row r="1242" ht="15.75"/>
    <row r="1243" ht="15.75"/>
    <row r="1244" ht="15.75"/>
    <row r="1245" ht="15.75"/>
    <row r="1246" ht="15.75"/>
    <row r="1247" ht="15.75"/>
    <row r="1248" ht="15.75"/>
    <row r="1249" ht="15.75"/>
    <row r="1250" ht="15.75"/>
    <row r="1251" ht="15.75"/>
    <row r="1252" ht="15.75"/>
    <row r="1253" ht="15.75"/>
    <row r="1254" ht="15.75"/>
    <row r="1255" ht="15.75"/>
    <row r="1256" ht="15.75"/>
    <row r="1257" ht="15.75"/>
    <row r="1258" ht="15.75"/>
    <row r="1259" ht="15.75"/>
    <row r="1260" ht="15.75"/>
    <row r="1261" ht="15.75"/>
    <row r="1262" ht="15.75"/>
    <row r="1263" ht="15.75"/>
    <row r="1264" ht="15.75"/>
    <row r="1265" ht="15.75"/>
    <row r="1266" ht="15.75"/>
    <row r="1267" ht="15.75"/>
    <row r="1268" ht="15.75"/>
    <row r="1269" ht="15.75"/>
    <row r="1270" ht="15.75"/>
    <row r="1271" ht="15.75"/>
    <row r="1272" ht="15.75"/>
    <row r="1273" ht="15.75"/>
    <row r="1274" ht="15.75"/>
    <row r="1275" ht="15.75"/>
    <row r="1276" ht="15.75"/>
    <row r="1277" ht="15.75"/>
    <row r="1278" ht="15.75"/>
    <row r="1279" ht="15.75"/>
    <row r="1280" ht="15.75"/>
    <row r="1281" ht="15.75"/>
    <row r="1282" ht="15.75"/>
    <row r="1283" ht="15.75"/>
    <row r="1284" ht="15.75"/>
    <row r="1285" ht="15.75"/>
    <row r="1286" ht="15.75"/>
    <row r="1287" ht="15.75"/>
    <row r="1288" ht="15.75"/>
    <row r="1289" ht="15.75"/>
    <row r="1290" ht="15.75"/>
    <row r="1291" ht="15.75"/>
    <row r="1292" ht="15.75"/>
    <row r="1293" ht="15.75"/>
    <row r="1294" ht="15.75"/>
    <row r="1295" ht="15.75"/>
    <row r="1296" ht="15.75"/>
    <row r="1297" ht="15.75"/>
    <row r="1298" ht="15.75"/>
    <row r="1299" ht="15.75"/>
    <row r="1300" ht="15.75"/>
    <row r="1301" ht="15.75"/>
    <row r="1302" ht="15.75"/>
    <row r="1303" ht="15.75"/>
    <row r="1304" ht="15.75"/>
    <row r="1305" ht="15.75"/>
    <row r="1306" ht="15.75"/>
    <row r="1307" ht="15.75"/>
    <row r="1308" ht="15.75"/>
    <row r="1309" ht="15.75"/>
    <row r="1310" ht="15.75"/>
    <row r="1311" ht="15.75"/>
    <row r="1312" ht="15.75"/>
    <row r="1313" ht="15.75"/>
    <row r="1314" ht="15.75"/>
    <row r="1315" ht="15.75"/>
    <row r="1316" ht="15.75"/>
    <row r="1317" ht="15.75"/>
    <row r="1318" ht="15.75"/>
    <row r="1319" ht="15.75"/>
    <row r="1320" ht="15.75"/>
    <row r="1321" ht="15.75"/>
    <row r="1322" ht="15.75"/>
    <row r="1323" ht="15.75"/>
    <row r="1324" ht="15.75"/>
    <row r="1325" ht="15.75"/>
    <row r="1326" ht="15.75"/>
    <row r="1327" ht="15.75"/>
    <row r="1328" ht="15.75"/>
    <row r="1329" ht="15.75"/>
    <row r="1330" ht="15.75"/>
    <row r="1331" ht="15.75"/>
    <row r="1332" ht="15.75"/>
    <row r="1333" ht="15.75"/>
    <row r="1334" ht="15.75"/>
    <row r="1335" ht="15.75"/>
    <row r="1336" ht="15.75"/>
    <row r="1337" ht="15.75"/>
    <row r="1338" ht="15.75"/>
    <row r="1339" ht="15.75"/>
    <row r="1340" ht="15.75"/>
    <row r="1341" ht="15.75"/>
    <row r="1342" ht="15.75"/>
    <row r="1343" ht="15.75"/>
    <row r="1344" ht="15.75"/>
    <row r="1345" ht="15.75"/>
    <row r="1346" ht="15.75"/>
    <row r="1347" ht="15.75"/>
    <row r="1348" ht="15.75"/>
    <row r="1349" ht="15.75"/>
    <row r="1350" ht="15.75"/>
    <row r="1351" ht="15.75"/>
    <row r="1352" ht="15.75"/>
    <row r="1353" ht="15.75"/>
    <row r="1354" ht="15.75"/>
    <row r="1355" ht="15.75"/>
    <row r="1356" ht="15.75"/>
    <row r="1357" ht="15.75"/>
    <row r="1358" ht="15.75"/>
    <row r="1359" ht="15.75"/>
    <row r="1360" ht="15.75"/>
    <row r="1361" ht="15.75"/>
    <row r="1362" ht="15.75"/>
    <row r="1363" ht="15.75"/>
    <row r="1364" ht="15.75"/>
    <row r="1365" ht="15.75"/>
    <row r="1366" ht="15.75"/>
    <row r="1367" ht="15.75"/>
    <row r="1368" ht="15.75"/>
    <row r="1369" ht="15.75"/>
    <row r="1370" ht="15.75"/>
    <row r="1371" ht="15.75"/>
    <row r="1372" ht="15.75"/>
    <row r="1373" ht="15.75"/>
    <row r="1374" ht="15.75"/>
    <row r="1375" ht="15.75"/>
    <row r="1376" ht="15.75"/>
    <row r="1377" ht="15.75"/>
    <row r="1378" ht="15.75"/>
    <row r="1379" ht="15.75"/>
    <row r="1380" ht="15.75"/>
    <row r="1381" ht="15.75"/>
    <row r="1382" ht="15.75"/>
    <row r="1383" ht="15.75"/>
    <row r="1384" ht="15.75"/>
    <row r="1385" ht="15.75"/>
    <row r="1386" ht="15.75"/>
    <row r="1387" ht="15.75"/>
    <row r="1388" ht="15.75"/>
    <row r="1389" ht="15.75"/>
    <row r="1390" ht="15.75"/>
    <row r="1391" ht="15.75"/>
    <row r="1392" ht="15.75"/>
    <row r="1393" ht="15.75"/>
    <row r="1394" ht="15.75"/>
    <row r="1395" ht="15.75"/>
    <row r="1396" ht="15.75"/>
    <row r="1397" ht="15.75"/>
    <row r="1398" ht="15.75"/>
    <row r="1399" ht="15.75"/>
    <row r="1400" ht="15.75"/>
    <row r="1401" ht="15.75"/>
    <row r="1402" ht="15.75"/>
    <row r="1403" ht="15.75"/>
    <row r="1404" ht="15.75"/>
    <row r="1405" ht="15.75"/>
    <row r="1406" ht="15.75"/>
    <row r="1407" ht="15.75"/>
    <row r="1408" ht="15.75"/>
    <row r="1409" ht="15.75"/>
    <row r="1410" ht="15.75"/>
    <row r="1411" ht="15.75"/>
    <row r="1412" ht="15.75"/>
    <row r="1413" ht="15.75"/>
    <row r="1414" ht="15.75"/>
    <row r="1415" ht="15.75"/>
    <row r="1416" ht="15.75"/>
    <row r="1417" ht="15.75"/>
    <row r="1418" ht="15.75"/>
    <row r="1419" ht="15.75"/>
    <row r="1420" ht="15.75"/>
    <row r="1421" ht="15.75"/>
    <row r="1422" ht="15.75"/>
    <row r="1423" ht="15.75"/>
    <row r="1424" ht="15.75"/>
    <row r="1425" ht="15.75"/>
    <row r="1426" ht="15.75"/>
    <row r="1427" ht="15.75"/>
    <row r="1428" ht="15.75"/>
    <row r="1429" ht="15.75"/>
    <row r="1430" ht="15.75"/>
    <row r="1431" ht="15.75"/>
    <row r="1432" ht="15.75"/>
    <row r="1433" ht="15.75"/>
    <row r="1434" ht="15.75"/>
    <row r="1435" ht="15.75"/>
    <row r="1436" ht="15.75"/>
    <row r="1437" ht="15.75"/>
    <row r="1438" ht="15.75"/>
    <row r="1439" ht="15.75"/>
    <row r="1440" ht="15.75"/>
    <row r="1441" ht="15.75"/>
    <row r="1442" ht="15.75"/>
    <row r="1443" ht="15.75"/>
    <row r="1444" ht="15.75"/>
    <row r="1445" ht="15.75"/>
    <row r="1446" ht="15.75"/>
    <row r="1447" ht="15.75"/>
    <row r="1448" ht="15.75"/>
    <row r="1449" ht="15.75"/>
    <row r="1450" ht="15.75"/>
    <row r="1451" ht="15.75"/>
    <row r="1452" ht="15.75"/>
    <row r="1453" ht="15.75"/>
    <row r="1454" ht="15.75"/>
    <row r="1455" ht="15.75"/>
    <row r="1456" ht="15.75"/>
    <row r="1457" ht="15.75"/>
    <row r="1458" ht="15.75"/>
    <row r="1459" ht="15.75"/>
    <row r="1460" ht="15.75"/>
    <row r="1461" ht="15.75"/>
    <row r="1462" ht="15.75"/>
    <row r="1463" ht="15.75"/>
    <row r="1464" ht="15.75"/>
    <row r="1465" ht="15.75"/>
    <row r="1466" ht="15.75"/>
    <row r="1467" ht="15.75"/>
    <row r="1468" ht="15.75"/>
    <row r="1469" ht="15.75"/>
    <row r="1470" ht="15.75"/>
    <row r="1471" ht="15.75"/>
    <row r="1472" ht="15.75"/>
    <row r="1473" ht="15.75"/>
    <row r="1474" ht="15.75"/>
    <row r="1475" ht="15.75"/>
    <row r="1476" ht="15.75"/>
    <row r="1477" ht="15.75"/>
    <row r="1478" ht="15.75"/>
    <row r="1479" ht="15.75"/>
    <row r="1480" ht="15.75"/>
    <row r="1481" ht="15.75"/>
    <row r="1482" ht="15.75"/>
    <row r="1483" ht="15.75"/>
    <row r="1484" ht="15.75"/>
    <row r="1485" ht="15.75"/>
    <row r="1486" ht="15.75"/>
    <row r="1487" ht="15.75"/>
    <row r="1488" ht="15.75"/>
    <row r="1489" ht="15.75"/>
    <row r="1490" ht="15.75"/>
    <row r="1491" ht="15.75"/>
    <row r="1492" ht="15.75"/>
    <row r="1493" ht="15.75"/>
    <row r="1494" ht="15.75"/>
    <row r="1495" ht="15.75"/>
    <row r="1496" ht="15.75"/>
    <row r="1497" ht="15.75"/>
    <row r="1498" ht="15.75"/>
    <row r="1499" ht="15.75"/>
    <row r="1500" ht="15.75"/>
    <row r="1501" ht="15.75"/>
    <row r="1502" ht="15.75"/>
    <row r="1503" ht="15.75"/>
    <row r="1504" ht="15.75"/>
    <row r="1505" ht="15.75"/>
    <row r="1506" ht="15.75"/>
    <row r="1507" ht="15.75"/>
    <row r="1508" ht="15.75"/>
    <row r="1509" ht="15.75"/>
    <row r="1510" ht="15.75"/>
    <row r="1511" ht="15.75"/>
    <row r="1512" ht="15.75"/>
    <row r="1513" ht="15.75"/>
    <row r="1514" ht="15.75"/>
    <row r="1515" ht="15.75"/>
    <row r="1516" ht="15.75"/>
    <row r="1517" ht="15.75"/>
    <row r="1518" ht="15.75"/>
    <row r="1519" ht="15.75"/>
    <row r="1520" ht="15.75"/>
    <row r="1521" ht="15.75"/>
    <row r="1522" ht="15.75"/>
    <row r="1523" ht="15.75"/>
    <row r="1524" ht="15.75"/>
    <row r="1525" ht="15.75"/>
    <row r="1526" ht="15.75"/>
    <row r="1527" ht="15.75"/>
    <row r="1528" ht="15.75"/>
    <row r="1529" ht="15.75"/>
    <row r="1530" ht="15.75"/>
    <row r="1531" ht="15.75"/>
    <row r="1532" ht="15.75"/>
    <row r="1533" ht="15.75"/>
    <row r="1534" ht="15.75"/>
    <row r="1535" ht="15.75"/>
    <row r="1536" ht="15.75"/>
    <row r="1537" ht="15.75"/>
    <row r="1538" ht="15.75"/>
    <row r="1539" ht="15.75"/>
    <row r="1540" ht="15.75"/>
    <row r="1541" ht="15.75"/>
    <row r="1542" ht="15.75"/>
    <row r="1543" ht="15.75"/>
    <row r="1544" ht="15.75"/>
    <row r="1545" ht="15.75"/>
    <row r="1546" ht="15.75"/>
    <row r="1547" ht="15.75"/>
    <row r="1548" ht="15.75"/>
    <row r="1549" ht="15.75"/>
    <row r="1550" ht="15.75"/>
    <row r="1551" ht="15.75"/>
    <row r="1552" ht="15.75"/>
    <row r="1553" ht="15.75"/>
    <row r="1554" ht="15.75"/>
    <row r="1555" ht="15.75"/>
    <row r="1556" ht="15.75"/>
    <row r="1557" ht="15.75"/>
    <row r="1558" ht="15.75"/>
    <row r="1559" ht="15.75"/>
    <row r="1560" ht="15.75"/>
    <row r="1561" ht="15.75"/>
    <row r="1562" ht="15.75"/>
    <row r="1563" ht="15.75"/>
    <row r="1564" ht="15.75"/>
    <row r="1565" ht="15.75"/>
    <row r="1566" ht="15.75"/>
    <row r="1567" ht="15.75"/>
    <row r="1568" ht="15.75"/>
    <row r="1569" ht="15.75"/>
    <row r="1570" ht="15.75"/>
    <row r="1571" ht="15.75"/>
    <row r="1572" ht="15.75"/>
    <row r="1573" ht="15.75"/>
    <row r="1574" ht="15.75"/>
    <row r="1575" ht="15.75"/>
    <row r="1576" ht="15.75"/>
    <row r="1577" ht="15.75"/>
    <row r="1578" ht="15.75"/>
    <row r="1579" ht="15.75"/>
    <row r="1580" ht="15.75"/>
    <row r="1581" ht="15.75"/>
    <row r="1582" ht="15.75"/>
    <row r="1583" ht="15.75"/>
    <row r="1584" ht="15.75"/>
    <row r="1585" ht="15.75"/>
    <row r="1586" ht="15.75"/>
    <row r="1587" ht="15.75"/>
    <row r="1588" ht="15.75"/>
    <row r="1589" ht="15.75"/>
    <row r="1590" ht="15.75"/>
    <row r="1591" ht="15.75"/>
    <row r="1592" ht="15.75"/>
    <row r="1593" ht="15.75"/>
    <row r="1594" ht="15.75"/>
    <row r="1595" ht="15.75"/>
    <row r="1596" ht="15.75"/>
    <row r="1597" ht="15.75"/>
    <row r="1598" ht="15.75"/>
    <row r="1599" ht="15.75"/>
    <row r="1600" ht="15.75"/>
    <row r="1601" ht="15.75"/>
    <row r="1602" ht="15.75"/>
    <row r="1603" ht="15.75"/>
    <row r="1604" ht="15.75"/>
    <row r="1605" ht="15.75"/>
    <row r="1606" ht="15.75"/>
    <row r="1607" ht="15.75"/>
    <row r="1608" ht="15.75"/>
    <row r="1609" ht="15.75"/>
    <row r="1610" ht="15.75"/>
  </sheetData>
  <sheetProtection password="AAC1" sheet="1"/>
  <mergeCells count="1">
    <mergeCell ref="A1:B1"/>
  </mergeCells>
  <printOptions/>
  <pageMargins left="0.19027777777777777" right="0.1798611111111111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6:L1570"/>
  <sheetViews>
    <sheetView zoomScale="110" zoomScaleNormal="110" workbookViewId="0" topLeftCell="A1542">
      <selection activeCell="A1570" sqref="A1570"/>
    </sheetView>
  </sheetViews>
  <sheetFormatPr defaultColWidth="9.140625" defaultRowHeight="15"/>
  <cols>
    <col min="1" max="1" width="5.140625" style="0" customWidth="1"/>
    <col min="2" max="2" width="4.140625" style="0" customWidth="1"/>
    <col min="3" max="3" width="6.140625" style="0" customWidth="1"/>
    <col min="4" max="4" width="10.8515625" style="0" customWidth="1"/>
    <col min="5" max="5" width="4.57421875" style="0" customWidth="1"/>
    <col min="6" max="6" width="10.8515625" style="0" customWidth="1"/>
    <col min="7" max="7" width="5.57421875" style="0" customWidth="1"/>
    <col min="8" max="8" width="71.28125" style="0" customWidth="1"/>
    <col min="9" max="10" width="5.00390625" style="0" customWidth="1"/>
    <col min="11" max="11" width="4.140625" style="0" customWidth="1"/>
    <col min="12" max="16384" width="10.8515625" style="0" customWidth="1"/>
  </cols>
  <sheetData>
    <row r="66" ht="12" customHeight="1">
      <c r="A66" t="s">
        <v>195</v>
      </c>
    </row>
    <row r="67" spans="1:12" ht="14.25" customHeight="1">
      <c r="A67">
        <v>1998</v>
      </c>
      <c r="C67" t="s">
        <v>16</v>
      </c>
      <c r="D67" t="s">
        <v>196</v>
      </c>
      <c r="F67" t="s">
        <v>197</v>
      </c>
      <c r="H67" s="147" t="s">
        <v>198</v>
      </c>
      <c r="L67" t="s">
        <v>199</v>
      </c>
    </row>
    <row r="68" spans="1:8" ht="15">
      <c r="A68">
        <v>1999</v>
      </c>
      <c r="C68" t="s">
        <v>200</v>
      </c>
      <c r="D68" t="s">
        <v>201</v>
      </c>
      <c r="F68" t="s">
        <v>202</v>
      </c>
      <c r="H68" s="148" t="s">
        <v>203</v>
      </c>
    </row>
    <row r="69" spans="1:8" ht="15" customHeight="1">
      <c r="A69">
        <v>2000</v>
      </c>
      <c r="C69" t="s">
        <v>204</v>
      </c>
      <c r="D69" t="s">
        <v>205</v>
      </c>
      <c r="F69" t="s">
        <v>206</v>
      </c>
      <c r="H69" s="148" t="s">
        <v>207</v>
      </c>
    </row>
    <row r="70" spans="1:8" ht="16.5" customHeight="1">
      <c r="A70">
        <v>2001</v>
      </c>
      <c r="C70" t="s">
        <v>208</v>
      </c>
      <c r="H70" s="148" t="s">
        <v>209</v>
      </c>
    </row>
    <row r="71" spans="1:8" ht="15">
      <c r="A71">
        <v>2002</v>
      </c>
      <c r="C71" t="s">
        <v>210</v>
      </c>
      <c r="D71" s="149">
        <v>3</v>
      </c>
      <c r="H71" s="148" t="s">
        <v>211</v>
      </c>
    </row>
    <row r="72" spans="1:8" ht="15.75">
      <c r="A72">
        <v>2003</v>
      </c>
      <c r="C72" t="s">
        <v>212</v>
      </c>
      <c r="D72" s="149" t="s">
        <v>213</v>
      </c>
      <c r="H72" s="150" t="s">
        <v>214</v>
      </c>
    </row>
    <row r="73" spans="1:4" ht="15">
      <c r="A73">
        <v>2004</v>
      </c>
      <c r="D73" s="149" t="s">
        <v>215</v>
      </c>
    </row>
    <row r="74" spans="1:4" ht="15">
      <c r="A74">
        <v>2005</v>
      </c>
      <c r="D74" s="149" t="s">
        <v>216</v>
      </c>
    </row>
    <row r="75" ht="15">
      <c r="A75">
        <v>2006</v>
      </c>
    </row>
    <row r="76" ht="15">
      <c r="A76">
        <v>2007</v>
      </c>
    </row>
    <row r="77" ht="15">
      <c r="A77">
        <v>2008</v>
      </c>
    </row>
    <row r="78" ht="15">
      <c r="A78">
        <v>2009</v>
      </c>
    </row>
    <row r="79" ht="15">
      <c r="A79">
        <v>2010</v>
      </c>
    </row>
    <row r="80" ht="15">
      <c r="A80">
        <v>2011</v>
      </c>
    </row>
    <row r="81" ht="15">
      <c r="A81">
        <v>2012</v>
      </c>
    </row>
    <row r="82" ht="15">
      <c r="A82">
        <v>2013</v>
      </c>
    </row>
    <row r="83" ht="15">
      <c r="A83">
        <v>2014</v>
      </c>
    </row>
    <row r="84" ht="15">
      <c r="A84">
        <v>2015</v>
      </c>
    </row>
    <row r="85" ht="15">
      <c r="A85">
        <v>2016</v>
      </c>
    </row>
    <row r="86" ht="15">
      <c r="A86">
        <v>2017</v>
      </c>
    </row>
    <row r="87" ht="15">
      <c r="A87">
        <v>2018</v>
      </c>
    </row>
    <row r="88" ht="15">
      <c r="A88">
        <v>2019</v>
      </c>
    </row>
    <row r="89" ht="15">
      <c r="A89">
        <v>2020</v>
      </c>
    </row>
    <row r="100" ht="15.75">
      <c r="A100" t="s">
        <v>217</v>
      </c>
    </row>
    <row r="101" ht="15.75">
      <c r="A101" t="s">
        <v>218</v>
      </c>
    </row>
    <row r="102" ht="15.75">
      <c r="A102" t="s">
        <v>219</v>
      </c>
    </row>
    <row r="103" ht="15.75">
      <c r="A103" t="s">
        <v>220</v>
      </c>
    </row>
    <row r="104" ht="15.75">
      <c r="A104" t="s">
        <v>221</v>
      </c>
    </row>
    <row r="105" ht="15.75">
      <c r="A105" t="s">
        <v>222</v>
      </c>
    </row>
    <row r="106" ht="15.75">
      <c r="A106" s="150" t="s">
        <v>223</v>
      </c>
    </row>
    <row r="107" ht="15.75">
      <c r="A107" t="s">
        <v>224</v>
      </c>
    </row>
    <row r="108" ht="15.75">
      <c r="A108" t="s">
        <v>225</v>
      </c>
    </row>
    <row r="109" ht="15.75">
      <c r="A109" t="s">
        <v>226</v>
      </c>
    </row>
    <row r="110" ht="15.75">
      <c r="A110" t="s">
        <v>227</v>
      </c>
    </row>
    <row r="111" ht="15.75">
      <c r="A111" t="s">
        <v>228</v>
      </c>
    </row>
    <row r="112" ht="15.75">
      <c r="A112" t="s">
        <v>229</v>
      </c>
    </row>
    <row r="113" ht="15.75">
      <c r="A113" t="s">
        <v>230</v>
      </c>
    </row>
    <row r="114" ht="15.75">
      <c r="A114" t="s">
        <v>231</v>
      </c>
    </row>
    <row r="115" ht="15.75">
      <c r="A115" t="s">
        <v>232</v>
      </c>
    </row>
    <row r="116" ht="15.75">
      <c r="A116" t="s">
        <v>233</v>
      </c>
    </row>
    <row r="117" ht="15.75">
      <c r="A117" t="s">
        <v>234</v>
      </c>
    </row>
    <row r="118" ht="15.75">
      <c r="A118" t="s">
        <v>235</v>
      </c>
    </row>
    <row r="119" ht="15.75">
      <c r="A119" t="s">
        <v>236</v>
      </c>
    </row>
    <row r="120" ht="15.75">
      <c r="A120" t="s">
        <v>237</v>
      </c>
    </row>
    <row r="121" ht="15.75">
      <c r="A121" t="s">
        <v>238</v>
      </c>
    </row>
    <row r="122" ht="15.75">
      <c r="A122" t="s">
        <v>239</v>
      </c>
    </row>
    <row r="123" ht="15.75">
      <c r="A123" t="s">
        <v>240</v>
      </c>
    </row>
    <row r="124" ht="15.75">
      <c r="A124" t="s">
        <v>241</v>
      </c>
    </row>
    <row r="125" ht="15.75">
      <c r="A125" t="s">
        <v>242</v>
      </c>
    </row>
    <row r="126" ht="15.75">
      <c r="A126" t="s">
        <v>243</v>
      </c>
    </row>
    <row r="127" ht="15.75">
      <c r="A127" t="s">
        <v>244</v>
      </c>
    </row>
    <row r="128" ht="15.75">
      <c r="A128" t="s">
        <v>245</v>
      </c>
    </row>
    <row r="129" ht="15.75">
      <c r="A129" t="s">
        <v>246</v>
      </c>
    </row>
    <row r="130" ht="15.75">
      <c r="A130" t="s">
        <v>247</v>
      </c>
    </row>
    <row r="131" ht="15.75">
      <c r="A131" t="s">
        <v>248</v>
      </c>
    </row>
    <row r="132" ht="15.75">
      <c r="A132" t="s">
        <v>249</v>
      </c>
    </row>
    <row r="133" ht="15.75">
      <c r="A133" t="s">
        <v>250</v>
      </c>
    </row>
    <row r="134" ht="15.75">
      <c r="A134" t="s">
        <v>251</v>
      </c>
    </row>
    <row r="135" ht="15.75">
      <c r="A135" t="s">
        <v>252</v>
      </c>
    </row>
    <row r="136" ht="15.75">
      <c r="A136" t="s">
        <v>253</v>
      </c>
    </row>
    <row r="137" ht="15.75">
      <c r="A137" t="s">
        <v>254</v>
      </c>
    </row>
    <row r="138" ht="15.75">
      <c r="A138" t="s">
        <v>255</v>
      </c>
    </row>
    <row r="139" ht="15.75">
      <c r="A139" t="s">
        <v>256</v>
      </c>
    </row>
    <row r="140" ht="15.75">
      <c r="A140" t="s">
        <v>257</v>
      </c>
    </row>
    <row r="141" ht="15.75">
      <c r="A141" t="s">
        <v>258</v>
      </c>
    </row>
    <row r="142" ht="15.75">
      <c r="A142" t="s">
        <v>259</v>
      </c>
    </row>
    <row r="143" ht="15.75">
      <c r="A143" t="s">
        <v>260</v>
      </c>
    </row>
    <row r="144" ht="15.75">
      <c r="A144" t="s">
        <v>261</v>
      </c>
    </row>
    <row r="145" ht="15.75">
      <c r="A145" t="s">
        <v>262</v>
      </c>
    </row>
    <row r="146" ht="15.75">
      <c r="A146" t="s">
        <v>263</v>
      </c>
    </row>
    <row r="147" ht="15.75">
      <c r="A147" t="s">
        <v>264</v>
      </c>
    </row>
    <row r="148" ht="15.75">
      <c r="A148" t="s">
        <v>265</v>
      </c>
    </row>
    <row r="149" ht="15.75">
      <c r="A149" t="s">
        <v>266</v>
      </c>
    </row>
    <row r="150" ht="15.75">
      <c r="A150" t="s">
        <v>267</v>
      </c>
    </row>
    <row r="151" ht="15.75">
      <c r="A151" t="s">
        <v>268</v>
      </c>
    </row>
    <row r="152" ht="15.75">
      <c r="A152" t="s">
        <v>269</v>
      </c>
    </row>
    <row r="153" ht="15.75">
      <c r="A153" t="s">
        <v>270</v>
      </c>
    </row>
    <row r="154" ht="15.75">
      <c r="A154" t="s">
        <v>271</v>
      </c>
    </row>
    <row r="155" ht="15.75">
      <c r="A155" t="s">
        <v>272</v>
      </c>
    </row>
    <row r="156" ht="15.75">
      <c r="A156" t="s">
        <v>273</v>
      </c>
    </row>
    <row r="157" ht="15.75">
      <c r="A157" t="s">
        <v>274</v>
      </c>
    </row>
    <row r="158" ht="15.75">
      <c r="A158" t="s">
        <v>275</v>
      </c>
    </row>
    <row r="159" ht="15.75">
      <c r="A159" t="s">
        <v>276</v>
      </c>
    </row>
    <row r="160" ht="15.75">
      <c r="A160" t="s">
        <v>277</v>
      </c>
    </row>
    <row r="161" ht="15.75">
      <c r="A161" t="s">
        <v>278</v>
      </c>
    </row>
    <row r="162" ht="15.75">
      <c r="A162" t="s">
        <v>279</v>
      </c>
    </row>
    <row r="163" ht="15.75">
      <c r="A163" t="s">
        <v>280</v>
      </c>
    </row>
    <row r="164" ht="15.75">
      <c r="A164" t="s">
        <v>281</v>
      </c>
    </row>
    <row r="165" ht="15.75">
      <c r="A165" t="s">
        <v>282</v>
      </c>
    </row>
    <row r="166" ht="15.75">
      <c r="A166" t="s">
        <v>283</v>
      </c>
    </row>
    <row r="167" ht="15.75">
      <c r="A167" t="s">
        <v>284</v>
      </c>
    </row>
    <row r="168" ht="15.75">
      <c r="A168" t="s">
        <v>285</v>
      </c>
    </row>
    <row r="169" ht="15.75">
      <c r="A169" t="s">
        <v>286</v>
      </c>
    </row>
    <row r="170" ht="15.75">
      <c r="A170" t="s">
        <v>287</v>
      </c>
    </row>
    <row r="171" ht="15.75">
      <c r="A171" t="s">
        <v>288</v>
      </c>
    </row>
    <row r="172" ht="15.75">
      <c r="A172" t="s">
        <v>289</v>
      </c>
    </row>
    <row r="173" ht="15.75">
      <c r="A173" t="s">
        <v>290</v>
      </c>
    </row>
    <row r="174" ht="15.75">
      <c r="A174" t="s">
        <v>291</v>
      </c>
    </row>
    <row r="175" ht="15.75">
      <c r="A175" t="s">
        <v>292</v>
      </c>
    </row>
    <row r="176" ht="15.75">
      <c r="A176" t="s">
        <v>293</v>
      </c>
    </row>
    <row r="177" ht="15.75">
      <c r="A177" t="s">
        <v>294</v>
      </c>
    </row>
    <row r="178" ht="15.75">
      <c r="A178" t="s">
        <v>295</v>
      </c>
    </row>
    <row r="179" ht="15.75">
      <c r="A179" t="s">
        <v>296</v>
      </c>
    </row>
    <row r="180" ht="15.75">
      <c r="A180" t="s">
        <v>297</v>
      </c>
    </row>
    <row r="181" ht="15.75">
      <c r="A181" t="s">
        <v>298</v>
      </c>
    </row>
    <row r="182" ht="15.75">
      <c r="A182" t="s">
        <v>299</v>
      </c>
    </row>
    <row r="183" ht="15.75">
      <c r="A183" t="s">
        <v>300</v>
      </c>
    </row>
    <row r="184" ht="15.75">
      <c r="A184" t="s">
        <v>301</v>
      </c>
    </row>
    <row r="185" ht="15.75">
      <c r="A185" t="s">
        <v>302</v>
      </c>
    </row>
    <row r="186" ht="15.75">
      <c r="A186" t="s">
        <v>303</v>
      </c>
    </row>
    <row r="187" ht="15.75">
      <c r="A187" t="s">
        <v>304</v>
      </c>
    </row>
    <row r="188" ht="15.75">
      <c r="A188" t="s">
        <v>305</v>
      </c>
    </row>
    <row r="189" ht="15.75">
      <c r="A189" t="s">
        <v>306</v>
      </c>
    </row>
    <row r="190" ht="15.75">
      <c r="A190" t="s">
        <v>307</v>
      </c>
    </row>
    <row r="191" ht="15.75">
      <c r="A191" t="s">
        <v>308</v>
      </c>
    </row>
    <row r="192" ht="15.75">
      <c r="A192" t="s">
        <v>309</v>
      </c>
    </row>
    <row r="193" ht="15.75">
      <c r="A193" t="s">
        <v>310</v>
      </c>
    </row>
    <row r="194" ht="15.75">
      <c r="A194" t="s">
        <v>311</v>
      </c>
    </row>
    <row r="195" ht="15.75">
      <c r="A195" t="s">
        <v>312</v>
      </c>
    </row>
    <row r="196" ht="15.75">
      <c r="A196" t="s">
        <v>313</v>
      </c>
    </row>
    <row r="197" ht="15.75">
      <c r="A197" t="s">
        <v>314</v>
      </c>
    </row>
    <row r="198" ht="15.75">
      <c r="A198" t="s">
        <v>315</v>
      </c>
    </row>
    <row r="199" ht="15.75">
      <c r="A199" t="s">
        <v>316</v>
      </c>
    </row>
    <row r="200" ht="15.75">
      <c r="A200" t="s">
        <v>317</v>
      </c>
    </row>
    <row r="201" ht="15.75">
      <c r="A201" t="s">
        <v>318</v>
      </c>
    </row>
    <row r="202" ht="15.75">
      <c r="A202" t="s">
        <v>319</v>
      </c>
    </row>
    <row r="203" ht="15.75">
      <c r="A203" t="s">
        <v>320</v>
      </c>
    </row>
    <row r="204" ht="15.75">
      <c r="A204" t="s">
        <v>321</v>
      </c>
    </row>
    <row r="205" ht="15.75">
      <c r="A205" t="s">
        <v>322</v>
      </c>
    </row>
    <row r="206" ht="15.75">
      <c r="A206" t="s">
        <v>323</v>
      </c>
    </row>
    <row r="207" ht="15.75">
      <c r="A207" t="s">
        <v>324</v>
      </c>
    </row>
    <row r="208" ht="15.75">
      <c r="A208" t="s">
        <v>325</v>
      </c>
    </row>
    <row r="209" ht="15.75">
      <c r="A209" t="s">
        <v>326</v>
      </c>
    </row>
    <row r="210" ht="15.75">
      <c r="A210" t="s">
        <v>327</v>
      </c>
    </row>
    <row r="211" ht="15.75">
      <c r="A211" t="s">
        <v>328</v>
      </c>
    </row>
    <row r="212" ht="15.75">
      <c r="A212" t="s">
        <v>329</v>
      </c>
    </row>
    <row r="213" ht="15.75">
      <c r="A213" t="s">
        <v>330</v>
      </c>
    </row>
    <row r="214" ht="15.75">
      <c r="A214" t="s">
        <v>331</v>
      </c>
    </row>
    <row r="215" ht="15.75">
      <c r="A215" t="s">
        <v>332</v>
      </c>
    </row>
    <row r="216" ht="15.75">
      <c r="A216" t="s">
        <v>333</v>
      </c>
    </row>
    <row r="217" ht="15.75">
      <c r="A217" t="s">
        <v>334</v>
      </c>
    </row>
    <row r="218" ht="15.75">
      <c r="A218" t="s">
        <v>335</v>
      </c>
    </row>
    <row r="219" ht="15.75">
      <c r="A219" t="s">
        <v>336</v>
      </c>
    </row>
    <row r="220" ht="15.75">
      <c r="A220" t="s">
        <v>337</v>
      </c>
    </row>
    <row r="221" ht="15.75">
      <c r="A221" t="s">
        <v>338</v>
      </c>
    </row>
    <row r="222" ht="15.75">
      <c r="A222" t="s">
        <v>339</v>
      </c>
    </row>
    <row r="223" ht="15.75">
      <c r="A223" t="s">
        <v>340</v>
      </c>
    </row>
    <row r="224" ht="15.75">
      <c r="A224" t="s">
        <v>341</v>
      </c>
    </row>
    <row r="225" ht="15.75">
      <c r="A225" t="s">
        <v>342</v>
      </c>
    </row>
    <row r="226" ht="15.75">
      <c r="A226" t="s">
        <v>343</v>
      </c>
    </row>
    <row r="227" ht="15.75">
      <c r="A227" t="s">
        <v>344</v>
      </c>
    </row>
    <row r="228" ht="15.75">
      <c r="A228" t="s">
        <v>345</v>
      </c>
    </row>
    <row r="229" ht="15.75">
      <c r="A229" t="s">
        <v>346</v>
      </c>
    </row>
    <row r="230" ht="15.75">
      <c r="A230" t="s">
        <v>347</v>
      </c>
    </row>
    <row r="231" ht="15.75">
      <c r="A231" t="s">
        <v>348</v>
      </c>
    </row>
    <row r="232" ht="15.75">
      <c r="A232" t="s">
        <v>349</v>
      </c>
    </row>
    <row r="233" ht="15.75">
      <c r="A233" t="s">
        <v>350</v>
      </c>
    </row>
    <row r="234" ht="15.75">
      <c r="A234" t="s">
        <v>351</v>
      </c>
    </row>
    <row r="235" ht="15.75">
      <c r="A235" t="s">
        <v>352</v>
      </c>
    </row>
    <row r="236" ht="15.75">
      <c r="A236" t="s">
        <v>353</v>
      </c>
    </row>
    <row r="237" ht="15.75">
      <c r="A237" t="s">
        <v>354</v>
      </c>
    </row>
    <row r="238" ht="15.75">
      <c r="A238" t="s">
        <v>355</v>
      </c>
    </row>
    <row r="239" ht="15.75">
      <c r="A239" t="s">
        <v>356</v>
      </c>
    </row>
    <row r="240" ht="15.75">
      <c r="A240" t="s">
        <v>357</v>
      </c>
    </row>
    <row r="241" ht="15.75">
      <c r="A241" t="s">
        <v>358</v>
      </c>
    </row>
    <row r="242" ht="15.75">
      <c r="A242" t="s">
        <v>359</v>
      </c>
    </row>
    <row r="243" ht="15.75">
      <c r="A243" t="s">
        <v>360</v>
      </c>
    </row>
    <row r="244" ht="15.75">
      <c r="A244" t="s">
        <v>361</v>
      </c>
    </row>
    <row r="245" ht="15.75">
      <c r="A245" t="s">
        <v>362</v>
      </c>
    </row>
    <row r="246" ht="15.75">
      <c r="A246" t="s">
        <v>363</v>
      </c>
    </row>
    <row r="247" ht="15.75">
      <c r="A247" t="s">
        <v>364</v>
      </c>
    </row>
    <row r="248" ht="15.75">
      <c r="A248" t="s">
        <v>365</v>
      </c>
    </row>
    <row r="249" ht="15.75">
      <c r="A249" t="s">
        <v>366</v>
      </c>
    </row>
    <row r="250" ht="15.75">
      <c r="A250" t="s">
        <v>367</v>
      </c>
    </row>
    <row r="251" ht="15.75">
      <c r="A251" t="s">
        <v>368</v>
      </c>
    </row>
    <row r="252" ht="15.75">
      <c r="A252" t="s">
        <v>369</v>
      </c>
    </row>
    <row r="253" ht="15.75">
      <c r="A253" t="s">
        <v>370</v>
      </c>
    </row>
    <row r="254" ht="15.75">
      <c r="A254" t="s">
        <v>371</v>
      </c>
    </row>
    <row r="255" ht="15.75">
      <c r="A255" t="s">
        <v>372</v>
      </c>
    </row>
    <row r="256" ht="15.75">
      <c r="A256" t="s">
        <v>373</v>
      </c>
    </row>
    <row r="257" ht="15.75">
      <c r="A257" t="s">
        <v>374</v>
      </c>
    </row>
    <row r="258" ht="15.75">
      <c r="A258" t="s">
        <v>375</v>
      </c>
    </row>
    <row r="259" ht="15.75">
      <c r="A259" t="s">
        <v>376</v>
      </c>
    </row>
    <row r="260" ht="15.75">
      <c r="A260" t="s">
        <v>377</v>
      </c>
    </row>
    <row r="261" ht="15.75">
      <c r="A261" t="s">
        <v>378</v>
      </c>
    </row>
    <row r="262" ht="15.75">
      <c r="A262" t="s">
        <v>379</v>
      </c>
    </row>
    <row r="263" ht="15.75">
      <c r="A263" t="s">
        <v>380</v>
      </c>
    </row>
    <row r="264" ht="15.75">
      <c r="A264" t="s">
        <v>381</v>
      </c>
    </row>
    <row r="265" ht="15.75">
      <c r="A265" t="s">
        <v>382</v>
      </c>
    </row>
    <row r="266" ht="15.75">
      <c r="A266" t="s">
        <v>383</v>
      </c>
    </row>
    <row r="267" ht="15.75">
      <c r="A267" t="s">
        <v>384</v>
      </c>
    </row>
    <row r="268" ht="15.75">
      <c r="A268" t="s">
        <v>385</v>
      </c>
    </row>
    <row r="269" ht="15.75">
      <c r="A269" t="s">
        <v>386</v>
      </c>
    </row>
    <row r="270" ht="15.75">
      <c r="A270" t="s">
        <v>387</v>
      </c>
    </row>
    <row r="271" ht="15.75">
      <c r="A271" t="s">
        <v>388</v>
      </c>
    </row>
    <row r="272" ht="15.75">
      <c r="A272" t="s">
        <v>389</v>
      </c>
    </row>
    <row r="273" ht="15.75">
      <c r="A273" t="s">
        <v>390</v>
      </c>
    </row>
    <row r="274" ht="15.75">
      <c r="A274" t="s">
        <v>391</v>
      </c>
    </row>
    <row r="275" ht="15.75">
      <c r="A275" t="s">
        <v>392</v>
      </c>
    </row>
    <row r="276" ht="15.75">
      <c r="A276" t="s">
        <v>393</v>
      </c>
    </row>
    <row r="277" ht="15.75">
      <c r="A277" t="s">
        <v>394</v>
      </c>
    </row>
    <row r="278" ht="15.75">
      <c r="A278" t="s">
        <v>395</v>
      </c>
    </row>
    <row r="279" ht="15.75">
      <c r="A279" t="s">
        <v>396</v>
      </c>
    </row>
    <row r="280" ht="15.75">
      <c r="A280" t="s">
        <v>397</v>
      </c>
    </row>
    <row r="281" ht="15.75">
      <c r="A281" t="s">
        <v>398</v>
      </c>
    </row>
    <row r="282" ht="15.75">
      <c r="A282" t="s">
        <v>399</v>
      </c>
    </row>
    <row r="283" ht="15.75">
      <c r="A283" t="s">
        <v>400</v>
      </c>
    </row>
    <row r="284" ht="15.75">
      <c r="A284" t="s">
        <v>401</v>
      </c>
    </row>
    <row r="285" ht="15.75">
      <c r="A285" t="s">
        <v>402</v>
      </c>
    </row>
    <row r="286" ht="15.75">
      <c r="A286" t="s">
        <v>403</v>
      </c>
    </row>
    <row r="287" ht="15.75">
      <c r="A287" t="s">
        <v>404</v>
      </c>
    </row>
    <row r="288" ht="15.75">
      <c r="A288" t="s">
        <v>405</v>
      </c>
    </row>
    <row r="289" ht="15.75">
      <c r="A289" t="s">
        <v>406</v>
      </c>
    </row>
    <row r="290" ht="15.75">
      <c r="A290" t="s">
        <v>407</v>
      </c>
    </row>
    <row r="291" ht="15.75">
      <c r="A291" t="s">
        <v>408</v>
      </c>
    </row>
    <row r="292" ht="15.75">
      <c r="A292" t="s">
        <v>409</v>
      </c>
    </row>
    <row r="293" ht="15.75">
      <c r="A293" t="s">
        <v>410</v>
      </c>
    </row>
    <row r="294" ht="15.75">
      <c r="A294" t="s">
        <v>411</v>
      </c>
    </row>
    <row r="295" ht="15.75">
      <c r="A295" t="s">
        <v>412</v>
      </c>
    </row>
    <row r="296" ht="15.75">
      <c r="A296" t="s">
        <v>413</v>
      </c>
    </row>
    <row r="297" ht="15.75">
      <c r="A297" t="s">
        <v>414</v>
      </c>
    </row>
    <row r="298" ht="15.75">
      <c r="A298" t="s">
        <v>415</v>
      </c>
    </row>
    <row r="299" ht="15.75">
      <c r="A299" t="s">
        <v>416</v>
      </c>
    </row>
    <row r="300" ht="15.75">
      <c r="A300" t="s">
        <v>417</v>
      </c>
    </row>
    <row r="301" ht="15.75">
      <c r="A301" t="s">
        <v>418</v>
      </c>
    </row>
    <row r="302" ht="15.75">
      <c r="A302" t="s">
        <v>419</v>
      </c>
    </row>
    <row r="303" ht="15.75">
      <c r="A303" t="s">
        <v>420</v>
      </c>
    </row>
    <row r="304" ht="15.75">
      <c r="A304" t="s">
        <v>421</v>
      </c>
    </row>
    <row r="305" ht="15.75">
      <c r="A305" t="s">
        <v>422</v>
      </c>
    </row>
    <row r="306" ht="15.75">
      <c r="A306" t="s">
        <v>423</v>
      </c>
    </row>
    <row r="307" ht="15.75">
      <c r="A307" t="s">
        <v>424</v>
      </c>
    </row>
    <row r="308" ht="15.75">
      <c r="A308" t="s">
        <v>425</v>
      </c>
    </row>
    <row r="309" ht="15.75">
      <c r="A309" t="s">
        <v>426</v>
      </c>
    </row>
    <row r="310" ht="15.75">
      <c r="A310" t="s">
        <v>427</v>
      </c>
    </row>
    <row r="311" ht="15.75">
      <c r="A311" t="s">
        <v>428</v>
      </c>
    </row>
    <row r="312" ht="15.75">
      <c r="A312" t="s">
        <v>429</v>
      </c>
    </row>
    <row r="313" ht="15.75">
      <c r="A313" t="s">
        <v>430</v>
      </c>
    </row>
    <row r="314" ht="15.75">
      <c r="A314" t="s">
        <v>431</v>
      </c>
    </row>
    <row r="315" ht="15.75">
      <c r="A315" t="s">
        <v>432</v>
      </c>
    </row>
    <row r="316" ht="15.75">
      <c r="A316" t="s">
        <v>433</v>
      </c>
    </row>
    <row r="317" ht="15.75">
      <c r="A317" t="s">
        <v>434</v>
      </c>
    </row>
    <row r="318" ht="15.75">
      <c r="A318" t="s">
        <v>435</v>
      </c>
    </row>
    <row r="319" ht="15.75">
      <c r="A319" t="s">
        <v>436</v>
      </c>
    </row>
    <row r="320" ht="15.75">
      <c r="A320" t="s">
        <v>437</v>
      </c>
    </row>
    <row r="321" ht="15.75">
      <c r="A321" t="s">
        <v>438</v>
      </c>
    </row>
    <row r="322" ht="15.75">
      <c r="A322" t="s">
        <v>439</v>
      </c>
    </row>
    <row r="323" ht="15.75">
      <c r="A323" t="s">
        <v>440</v>
      </c>
    </row>
    <row r="324" ht="15.75">
      <c r="A324" t="s">
        <v>441</v>
      </c>
    </row>
    <row r="325" ht="15.75">
      <c r="A325" t="s">
        <v>442</v>
      </c>
    </row>
    <row r="326" ht="15.75">
      <c r="A326" t="s">
        <v>443</v>
      </c>
    </row>
    <row r="327" ht="15.75">
      <c r="A327" t="s">
        <v>444</v>
      </c>
    </row>
    <row r="328" ht="15.75">
      <c r="A328" t="s">
        <v>445</v>
      </c>
    </row>
    <row r="329" ht="15.75">
      <c r="A329" t="s">
        <v>446</v>
      </c>
    </row>
    <row r="330" ht="15.75">
      <c r="A330" t="s">
        <v>447</v>
      </c>
    </row>
    <row r="331" ht="15.75">
      <c r="A331" t="s">
        <v>448</v>
      </c>
    </row>
    <row r="332" ht="15.75">
      <c r="A332" t="s">
        <v>449</v>
      </c>
    </row>
    <row r="333" ht="15.75">
      <c r="A333" t="s">
        <v>450</v>
      </c>
    </row>
    <row r="334" ht="15.75">
      <c r="A334" t="s">
        <v>451</v>
      </c>
    </row>
    <row r="335" ht="15.75">
      <c r="A335" t="s">
        <v>452</v>
      </c>
    </row>
    <row r="336" ht="15.75">
      <c r="A336" t="s">
        <v>453</v>
      </c>
    </row>
    <row r="337" ht="15.75">
      <c r="A337" t="s">
        <v>454</v>
      </c>
    </row>
    <row r="338" ht="15.75">
      <c r="A338" t="s">
        <v>455</v>
      </c>
    </row>
    <row r="339" ht="15.75">
      <c r="A339" t="s">
        <v>456</v>
      </c>
    </row>
    <row r="340" ht="15.75">
      <c r="A340" t="s">
        <v>457</v>
      </c>
    </row>
    <row r="341" ht="15.75">
      <c r="A341" t="s">
        <v>458</v>
      </c>
    </row>
    <row r="342" ht="15.75">
      <c r="A342" t="s">
        <v>459</v>
      </c>
    </row>
    <row r="343" ht="15.75">
      <c r="A343" t="s">
        <v>460</v>
      </c>
    </row>
    <row r="344" ht="15.75">
      <c r="A344" t="s">
        <v>461</v>
      </c>
    </row>
    <row r="345" ht="15.75">
      <c r="A345" t="s">
        <v>462</v>
      </c>
    </row>
    <row r="346" ht="15.75">
      <c r="A346" t="s">
        <v>463</v>
      </c>
    </row>
    <row r="347" ht="15.75">
      <c r="A347" t="s">
        <v>464</v>
      </c>
    </row>
    <row r="348" ht="15.75">
      <c r="A348" t="s">
        <v>465</v>
      </c>
    </row>
    <row r="349" ht="15.75">
      <c r="A349" t="s">
        <v>466</v>
      </c>
    </row>
    <row r="350" ht="15.75">
      <c r="A350" t="s">
        <v>467</v>
      </c>
    </row>
    <row r="351" ht="15.75">
      <c r="A351" t="s">
        <v>468</v>
      </c>
    </row>
    <row r="352" ht="15.75">
      <c r="A352" t="s">
        <v>469</v>
      </c>
    </row>
    <row r="353" ht="15.75">
      <c r="A353" t="s">
        <v>470</v>
      </c>
    </row>
    <row r="354" ht="15.75">
      <c r="A354" t="s">
        <v>471</v>
      </c>
    </row>
    <row r="355" ht="15.75">
      <c r="A355" t="s">
        <v>472</v>
      </c>
    </row>
    <row r="356" ht="15.75">
      <c r="A356" t="s">
        <v>473</v>
      </c>
    </row>
    <row r="357" ht="15.75">
      <c r="A357" t="s">
        <v>474</v>
      </c>
    </row>
    <row r="358" ht="15.75">
      <c r="A358" t="s">
        <v>475</v>
      </c>
    </row>
    <row r="359" ht="15.75">
      <c r="A359" t="s">
        <v>476</v>
      </c>
    </row>
    <row r="360" ht="15.75">
      <c r="A360" t="s">
        <v>477</v>
      </c>
    </row>
    <row r="361" ht="15.75">
      <c r="A361" t="s">
        <v>478</v>
      </c>
    </row>
    <row r="362" ht="15.75">
      <c r="A362" t="s">
        <v>479</v>
      </c>
    </row>
    <row r="363" ht="15.75">
      <c r="A363" t="s">
        <v>480</v>
      </c>
    </row>
    <row r="364" ht="15.75">
      <c r="A364" t="s">
        <v>481</v>
      </c>
    </row>
    <row r="365" ht="15.75">
      <c r="A365" t="s">
        <v>482</v>
      </c>
    </row>
    <row r="366" ht="15.75">
      <c r="A366" t="s">
        <v>483</v>
      </c>
    </row>
    <row r="367" ht="15.75">
      <c r="A367" t="s">
        <v>484</v>
      </c>
    </row>
    <row r="368" ht="15.75">
      <c r="A368" t="s">
        <v>485</v>
      </c>
    </row>
    <row r="369" ht="15.75">
      <c r="A369" t="s">
        <v>486</v>
      </c>
    </row>
    <row r="370" ht="15.75">
      <c r="A370" t="s">
        <v>487</v>
      </c>
    </row>
    <row r="371" ht="15.75">
      <c r="A371" t="s">
        <v>488</v>
      </c>
    </row>
    <row r="372" ht="15.75">
      <c r="A372" t="s">
        <v>489</v>
      </c>
    </row>
    <row r="373" ht="15.75">
      <c r="A373" t="s">
        <v>490</v>
      </c>
    </row>
    <row r="374" ht="15.75">
      <c r="A374" t="s">
        <v>491</v>
      </c>
    </row>
    <row r="375" ht="15.75">
      <c r="A375" t="s">
        <v>492</v>
      </c>
    </row>
    <row r="376" ht="15.75">
      <c r="A376" t="s">
        <v>493</v>
      </c>
    </row>
    <row r="377" ht="15.75">
      <c r="A377" t="s">
        <v>494</v>
      </c>
    </row>
    <row r="378" ht="15.75">
      <c r="A378" t="s">
        <v>495</v>
      </c>
    </row>
    <row r="379" ht="15.75">
      <c r="A379" t="s">
        <v>496</v>
      </c>
    </row>
    <row r="380" ht="15.75">
      <c r="A380" t="s">
        <v>497</v>
      </c>
    </row>
    <row r="381" ht="15.75">
      <c r="A381" t="s">
        <v>498</v>
      </c>
    </row>
    <row r="382" ht="15.75">
      <c r="A382" t="s">
        <v>499</v>
      </c>
    </row>
    <row r="383" ht="15.75">
      <c r="A383" t="s">
        <v>500</v>
      </c>
    </row>
    <row r="384" ht="15.75">
      <c r="A384" t="s">
        <v>501</v>
      </c>
    </row>
    <row r="385" ht="15.75">
      <c r="A385" t="s">
        <v>502</v>
      </c>
    </row>
    <row r="386" ht="15.75">
      <c r="A386" t="s">
        <v>503</v>
      </c>
    </row>
    <row r="387" ht="15.75">
      <c r="A387" t="s">
        <v>504</v>
      </c>
    </row>
    <row r="388" ht="15.75">
      <c r="A388" t="s">
        <v>505</v>
      </c>
    </row>
    <row r="389" ht="15.75">
      <c r="A389" t="s">
        <v>506</v>
      </c>
    </row>
    <row r="390" ht="15.75">
      <c r="A390" t="s">
        <v>507</v>
      </c>
    </row>
    <row r="391" ht="15.75">
      <c r="A391" t="s">
        <v>508</v>
      </c>
    </row>
    <row r="392" ht="15.75">
      <c r="A392" t="s">
        <v>509</v>
      </c>
    </row>
    <row r="393" ht="15.75">
      <c r="A393" t="s">
        <v>510</v>
      </c>
    </row>
    <row r="394" ht="15.75">
      <c r="A394" t="s">
        <v>511</v>
      </c>
    </row>
    <row r="395" ht="15.75">
      <c r="A395" t="s">
        <v>512</v>
      </c>
    </row>
    <row r="396" ht="15.75">
      <c r="A396" t="s">
        <v>513</v>
      </c>
    </row>
    <row r="397" ht="15.75">
      <c r="A397" t="s">
        <v>514</v>
      </c>
    </row>
    <row r="398" ht="15.75">
      <c r="A398" t="s">
        <v>515</v>
      </c>
    </row>
    <row r="399" ht="15.75">
      <c r="A399" t="s">
        <v>516</v>
      </c>
    </row>
    <row r="400" ht="15.75">
      <c r="A400" t="s">
        <v>517</v>
      </c>
    </row>
    <row r="401" ht="15.75">
      <c r="A401" t="s">
        <v>518</v>
      </c>
    </row>
    <row r="402" ht="15.75">
      <c r="A402" t="s">
        <v>519</v>
      </c>
    </row>
    <row r="403" ht="15.75">
      <c r="A403" t="s">
        <v>520</v>
      </c>
    </row>
    <row r="404" ht="15.75">
      <c r="A404" t="s">
        <v>521</v>
      </c>
    </row>
    <row r="405" ht="15.75">
      <c r="A405" t="s">
        <v>522</v>
      </c>
    </row>
    <row r="406" ht="15.75">
      <c r="A406" t="s">
        <v>523</v>
      </c>
    </row>
    <row r="407" ht="15.75">
      <c r="A407" t="s">
        <v>524</v>
      </c>
    </row>
    <row r="408" ht="15.75">
      <c r="A408" t="s">
        <v>525</v>
      </c>
    </row>
    <row r="409" ht="15.75">
      <c r="A409" t="s">
        <v>526</v>
      </c>
    </row>
    <row r="410" ht="15.75">
      <c r="A410" t="s">
        <v>527</v>
      </c>
    </row>
    <row r="411" ht="15.75">
      <c r="A411" t="s">
        <v>528</v>
      </c>
    </row>
    <row r="412" ht="15.75">
      <c r="A412" t="s">
        <v>529</v>
      </c>
    </row>
    <row r="413" ht="15.75">
      <c r="A413" t="s">
        <v>530</v>
      </c>
    </row>
    <row r="414" ht="15.75">
      <c r="A414" t="s">
        <v>531</v>
      </c>
    </row>
    <row r="415" ht="15.75">
      <c r="A415" t="s">
        <v>532</v>
      </c>
    </row>
    <row r="416" ht="15.75">
      <c r="A416" t="s">
        <v>533</v>
      </c>
    </row>
    <row r="417" ht="15.75">
      <c r="A417" t="s">
        <v>534</v>
      </c>
    </row>
    <row r="418" ht="15.75">
      <c r="A418" t="s">
        <v>535</v>
      </c>
    </row>
    <row r="419" ht="15.75">
      <c r="A419" t="s">
        <v>535</v>
      </c>
    </row>
    <row r="420" ht="15.75">
      <c r="A420" t="s">
        <v>536</v>
      </c>
    </row>
    <row r="421" ht="15.75">
      <c r="A421" t="s">
        <v>537</v>
      </c>
    </row>
    <row r="422" ht="15.75">
      <c r="A422" t="s">
        <v>538</v>
      </c>
    </row>
    <row r="423" ht="15.75">
      <c r="A423" t="s">
        <v>539</v>
      </c>
    </row>
    <row r="424" ht="15.75">
      <c r="A424" t="s">
        <v>540</v>
      </c>
    </row>
    <row r="425" ht="15.75">
      <c r="A425" t="s">
        <v>541</v>
      </c>
    </row>
    <row r="426" ht="15.75">
      <c r="A426" t="s">
        <v>542</v>
      </c>
    </row>
    <row r="427" ht="15.75">
      <c r="A427" t="s">
        <v>543</v>
      </c>
    </row>
    <row r="428" ht="15.75">
      <c r="A428" t="s">
        <v>544</v>
      </c>
    </row>
    <row r="429" ht="15.75">
      <c r="A429" t="s">
        <v>545</v>
      </c>
    </row>
    <row r="430" ht="15.75">
      <c r="A430" t="s">
        <v>546</v>
      </c>
    </row>
    <row r="431" ht="15.75">
      <c r="A431" t="s">
        <v>547</v>
      </c>
    </row>
    <row r="432" ht="15.75">
      <c r="A432" t="s">
        <v>548</v>
      </c>
    </row>
    <row r="433" ht="15.75">
      <c r="A433" t="s">
        <v>549</v>
      </c>
    </row>
    <row r="434" ht="15.75">
      <c r="A434" t="s">
        <v>550</v>
      </c>
    </row>
    <row r="435" ht="15.75">
      <c r="A435" t="s">
        <v>551</v>
      </c>
    </row>
    <row r="436" ht="15.75">
      <c r="A436" t="s">
        <v>552</v>
      </c>
    </row>
    <row r="437" ht="15.75">
      <c r="A437" t="s">
        <v>553</v>
      </c>
    </row>
    <row r="438" ht="15.75">
      <c r="A438" t="s">
        <v>554</v>
      </c>
    </row>
    <row r="439" ht="15.75">
      <c r="A439" t="s">
        <v>555</v>
      </c>
    </row>
    <row r="440" ht="15.75">
      <c r="A440" t="s">
        <v>556</v>
      </c>
    </row>
    <row r="441" ht="15.75">
      <c r="A441" t="s">
        <v>557</v>
      </c>
    </row>
    <row r="442" ht="15.75">
      <c r="A442" t="s">
        <v>558</v>
      </c>
    </row>
    <row r="443" ht="15.75">
      <c r="A443" t="s">
        <v>559</v>
      </c>
    </row>
    <row r="444" ht="15.75">
      <c r="A444" t="s">
        <v>560</v>
      </c>
    </row>
    <row r="445" ht="15.75">
      <c r="A445" t="s">
        <v>561</v>
      </c>
    </row>
    <row r="446" ht="15.75">
      <c r="A446" t="s">
        <v>562</v>
      </c>
    </row>
    <row r="447" ht="15.75">
      <c r="A447" t="s">
        <v>563</v>
      </c>
    </row>
    <row r="448" ht="15.75">
      <c r="A448" t="s">
        <v>564</v>
      </c>
    </row>
    <row r="449" ht="15.75">
      <c r="A449" t="s">
        <v>565</v>
      </c>
    </row>
    <row r="450" ht="15.75">
      <c r="A450" t="s">
        <v>566</v>
      </c>
    </row>
    <row r="451" ht="15.75">
      <c r="A451" t="s">
        <v>567</v>
      </c>
    </row>
    <row r="452" ht="15.75">
      <c r="A452" t="s">
        <v>568</v>
      </c>
    </row>
    <row r="453" ht="15.75">
      <c r="A453" t="s">
        <v>569</v>
      </c>
    </row>
    <row r="454" ht="15.75">
      <c r="A454" t="s">
        <v>570</v>
      </c>
    </row>
    <row r="455" ht="15.75">
      <c r="A455" t="s">
        <v>571</v>
      </c>
    </row>
    <row r="456" ht="15.75">
      <c r="A456" t="s">
        <v>572</v>
      </c>
    </row>
    <row r="457" ht="15.75">
      <c r="A457" t="s">
        <v>573</v>
      </c>
    </row>
    <row r="458" ht="15.75">
      <c r="A458" t="s">
        <v>574</v>
      </c>
    </row>
    <row r="459" ht="15.75">
      <c r="A459" t="s">
        <v>575</v>
      </c>
    </row>
    <row r="460" ht="15.75">
      <c r="A460" t="s">
        <v>576</v>
      </c>
    </row>
    <row r="461" ht="15.75">
      <c r="A461" t="s">
        <v>577</v>
      </c>
    </row>
    <row r="462" ht="15.75">
      <c r="A462" t="s">
        <v>578</v>
      </c>
    </row>
    <row r="463" ht="15.75">
      <c r="A463" t="s">
        <v>579</v>
      </c>
    </row>
    <row r="464" ht="15.75">
      <c r="A464" t="s">
        <v>580</v>
      </c>
    </row>
    <row r="465" ht="15.75">
      <c r="A465" t="s">
        <v>581</v>
      </c>
    </row>
    <row r="466" ht="15.75">
      <c r="A466" t="s">
        <v>582</v>
      </c>
    </row>
    <row r="467" ht="15.75">
      <c r="A467" t="s">
        <v>583</v>
      </c>
    </row>
    <row r="468" ht="15.75">
      <c r="A468" t="s">
        <v>584</v>
      </c>
    </row>
    <row r="469" ht="15.75">
      <c r="A469" t="s">
        <v>585</v>
      </c>
    </row>
    <row r="470" ht="15.75">
      <c r="A470" t="s">
        <v>586</v>
      </c>
    </row>
    <row r="471" ht="15.75">
      <c r="A471" t="s">
        <v>587</v>
      </c>
    </row>
    <row r="472" ht="15.75">
      <c r="A472" t="s">
        <v>588</v>
      </c>
    </row>
    <row r="473" ht="15.75">
      <c r="A473" t="s">
        <v>589</v>
      </c>
    </row>
    <row r="474" ht="15.75">
      <c r="A474" t="s">
        <v>590</v>
      </c>
    </row>
    <row r="475" ht="15.75">
      <c r="A475" t="s">
        <v>591</v>
      </c>
    </row>
    <row r="476" ht="15.75">
      <c r="A476" t="s">
        <v>592</v>
      </c>
    </row>
    <row r="477" ht="15.75">
      <c r="A477" t="s">
        <v>593</v>
      </c>
    </row>
    <row r="478" ht="15.75">
      <c r="A478" t="s">
        <v>594</v>
      </c>
    </row>
    <row r="479" ht="15.75">
      <c r="A479" t="s">
        <v>595</v>
      </c>
    </row>
    <row r="480" ht="15.75">
      <c r="A480" t="s">
        <v>596</v>
      </c>
    </row>
    <row r="481" ht="15.75">
      <c r="A481" t="s">
        <v>597</v>
      </c>
    </row>
    <row r="482" ht="15.75">
      <c r="A482" t="s">
        <v>598</v>
      </c>
    </row>
    <row r="483" ht="15.75">
      <c r="A483" t="s">
        <v>599</v>
      </c>
    </row>
    <row r="484" ht="15.75">
      <c r="A484" t="s">
        <v>600</v>
      </c>
    </row>
    <row r="485" ht="15.75">
      <c r="A485" t="s">
        <v>601</v>
      </c>
    </row>
    <row r="486" ht="15.75">
      <c r="A486" t="s">
        <v>602</v>
      </c>
    </row>
    <row r="487" ht="15.75">
      <c r="A487" t="s">
        <v>603</v>
      </c>
    </row>
    <row r="488" ht="15.75">
      <c r="A488" t="s">
        <v>604</v>
      </c>
    </row>
    <row r="489" ht="15.75">
      <c r="A489" t="s">
        <v>605</v>
      </c>
    </row>
    <row r="490" ht="15.75">
      <c r="A490" t="s">
        <v>606</v>
      </c>
    </row>
    <row r="491" ht="15.75">
      <c r="A491" t="s">
        <v>607</v>
      </c>
    </row>
    <row r="492" ht="15.75">
      <c r="A492" t="s">
        <v>608</v>
      </c>
    </row>
    <row r="493" ht="15.75">
      <c r="A493" t="s">
        <v>609</v>
      </c>
    </row>
    <row r="494" ht="15.75">
      <c r="A494" t="s">
        <v>610</v>
      </c>
    </row>
    <row r="495" ht="15.75">
      <c r="A495" t="s">
        <v>611</v>
      </c>
    </row>
    <row r="496" ht="15.75">
      <c r="A496" t="s">
        <v>612</v>
      </c>
    </row>
    <row r="497" ht="15.75">
      <c r="A497" t="s">
        <v>613</v>
      </c>
    </row>
    <row r="498" ht="15.75">
      <c r="A498" t="s">
        <v>614</v>
      </c>
    </row>
    <row r="499" ht="15.75">
      <c r="A499" t="s">
        <v>615</v>
      </c>
    </row>
    <row r="500" ht="15.75">
      <c r="A500" t="s">
        <v>616</v>
      </c>
    </row>
    <row r="501" ht="15.75">
      <c r="A501" t="s">
        <v>617</v>
      </c>
    </row>
    <row r="502" ht="15.75">
      <c r="A502" t="s">
        <v>618</v>
      </c>
    </row>
    <row r="503" ht="15.75">
      <c r="A503" t="s">
        <v>619</v>
      </c>
    </row>
    <row r="504" ht="15.75">
      <c r="A504" t="s">
        <v>620</v>
      </c>
    </row>
    <row r="505" ht="15.75">
      <c r="A505" t="s">
        <v>621</v>
      </c>
    </row>
    <row r="506" ht="15.75">
      <c r="A506" t="s">
        <v>622</v>
      </c>
    </row>
    <row r="507" ht="15.75">
      <c r="A507" t="s">
        <v>623</v>
      </c>
    </row>
    <row r="508" ht="15.75">
      <c r="A508" t="s">
        <v>624</v>
      </c>
    </row>
    <row r="509" ht="15.75">
      <c r="A509" t="s">
        <v>625</v>
      </c>
    </row>
    <row r="510" ht="15.75">
      <c r="A510" t="s">
        <v>626</v>
      </c>
    </row>
    <row r="511" ht="15.75">
      <c r="A511" t="s">
        <v>627</v>
      </c>
    </row>
    <row r="512" ht="15.75">
      <c r="A512" t="s">
        <v>628</v>
      </c>
    </row>
    <row r="513" ht="15.75">
      <c r="A513" t="s">
        <v>629</v>
      </c>
    </row>
    <row r="514" ht="15.75">
      <c r="A514" t="s">
        <v>630</v>
      </c>
    </row>
    <row r="515" ht="15.75">
      <c r="A515" t="s">
        <v>631</v>
      </c>
    </row>
    <row r="516" ht="15.75">
      <c r="A516" t="s">
        <v>632</v>
      </c>
    </row>
    <row r="517" ht="15.75">
      <c r="A517" t="s">
        <v>633</v>
      </c>
    </row>
    <row r="518" ht="15.75">
      <c r="A518" t="s">
        <v>634</v>
      </c>
    </row>
    <row r="519" ht="15.75">
      <c r="A519" t="s">
        <v>635</v>
      </c>
    </row>
    <row r="520" ht="15.75">
      <c r="A520" t="s">
        <v>636</v>
      </c>
    </row>
    <row r="521" ht="15.75">
      <c r="A521" t="s">
        <v>637</v>
      </c>
    </row>
    <row r="522" ht="15.75">
      <c r="A522" t="s">
        <v>638</v>
      </c>
    </row>
    <row r="523" ht="15.75">
      <c r="A523" t="s">
        <v>639</v>
      </c>
    </row>
    <row r="524" ht="15.75">
      <c r="A524" t="s">
        <v>640</v>
      </c>
    </row>
    <row r="525" ht="15.75">
      <c r="A525" t="s">
        <v>641</v>
      </c>
    </row>
    <row r="526" ht="15.75">
      <c r="A526" t="s">
        <v>642</v>
      </c>
    </row>
    <row r="527" ht="15.75">
      <c r="A527" t="s">
        <v>643</v>
      </c>
    </row>
    <row r="528" ht="15.75">
      <c r="A528" t="s">
        <v>644</v>
      </c>
    </row>
    <row r="529" ht="15.75">
      <c r="A529" t="s">
        <v>645</v>
      </c>
    </row>
    <row r="530" ht="15.75">
      <c r="A530" t="s">
        <v>646</v>
      </c>
    </row>
    <row r="531" ht="15.75">
      <c r="A531" t="s">
        <v>647</v>
      </c>
    </row>
    <row r="532" ht="15.75">
      <c r="A532" t="s">
        <v>648</v>
      </c>
    </row>
    <row r="533" ht="15.75">
      <c r="A533" t="s">
        <v>649</v>
      </c>
    </row>
    <row r="534" ht="15.75">
      <c r="A534" t="s">
        <v>650</v>
      </c>
    </row>
    <row r="535" ht="15.75">
      <c r="A535" t="s">
        <v>651</v>
      </c>
    </row>
    <row r="536" ht="15.75">
      <c r="A536" t="s">
        <v>652</v>
      </c>
    </row>
    <row r="537" ht="15.75">
      <c r="A537" t="s">
        <v>653</v>
      </c>
    </row>
    <row r="538" ht="15.75">
      <c r="A538" t="s">
        <v>654</v>
      </c>
    </row>
    <row r="539" ht="15.75">
      <c r="A539" t="s">
        <v>655</v>
      </c>
    </row>
    <row r="540" ht="15.75">
      <c r="A540" t="s">
        <v>656</v>
      </c>
    </row>
    <row r="541" ht="15.75">
      <c r="A541" t="s">
        <v>657</v>
      </c>
    </row>
    <row r="542" ht="15.75">
      <c r="A542" t="s">
        <v>658</v>
      </c>
    </row>
    <row r="543" ht="15.75">
      <c r="A543" t="s">
        <v>659</v>
      </c>
    </row>
    <row r="544" ht="15.75">
      <c r="A544" t="s">
        <v>660</v>
      </c>
    </row>
    <row r="545" ht="15.75">
      <c r="A545" t="s">
        <v>661</v>
      </c>
    </row>
    <row r="546" ht="15.75">
      <c r="A546" t="s">
        <v>662</v>
      </c>
    </row>
    <row r="547" ht="15.75">
      <c r="A547" t="s">
        <v>663</v>
      </c>
    </row>
    <row r="548" ht="15.75">
      <c r="A548" t="s">
        <v>664</v>
      </c>
    </row>
    <row r="549" ht="15.75">
      <c r="A549" t="s">
        <v>665</v>
      </c>
    </row>
    <row r="550" ht="15.75">
      <c r="A550" t="s">
        <v>666</v>
      </c>
    </row>
    <row r="551" ht="15.75">
      <c r="A551" t="s">
        <v>667</v>
      </c>
    </row>
    <row r="552" ht="15.75">
      <c r="A552" t="s">
        <v>668</v>
      </c>
    </row>
    <row r="553" ht="15.75">
      <c r="A553" t="s">
        <v>669</v>
      </c>
    </row>
    <row r="554" ht="15.75">
      <c r="A554" t="s">
        <v>670</v>
      </c>
    </row>
    <row r="555" ht="15.75">
      <c r="A555" t="s">
        <v>671</v>
      </c>
    </row>
    <row r="556" ht="15.75">
      <c r="A556" t="s">
        <v>672</v>
      </c>
    </row>
    <row r="557" ht="15.75">
      <c r="A557" t="s">
        <v>673</v>
      </c>
    </row>
    <row r="558" ht="15.75">
      <c r="A558" t="s">
        <v>674</v>
      </c>
    </row>
    <row r="559" ht="15.75">
      <c r="A559" t="s">
        <v>675</v>
      </c>
    </row>
    <row r="560" ht="15.75">
      <c r="A560" t="s">
        <v>676</v>
      </c>
    </row>
    <row r="561" ht="15.75">
      <c r="A561" t="s">
        <v>677</v>
      </c>
    </row>
    <row r="562" ht="15.75">
      <c r="A562" t="s">
        <v>678</v>
      </c>
    </row>
    <row r="563" ht="15.75">
      <c r="A563" t="s">
        <v>679</v>
      </c>
    </row>
    <row r="564" ht="15.75">
      <c r="A564" t="s">
        <v>680</v>
      </c>
    </row>
    <row r="565" ht="15.75">
      <c r="A565" t="s">
        <v>681</v>
      </c>
    </row>
    <row r="566" ht="15.75">
      <c r="A566" t="s">
        <v>682</v>
      </c>
    </row>
    <row r="567" ht="15.75">
      <c r="A567" t="s">
        <v>683</v>
      </c>
    </row>
    <row r="568" ht="15.75">
      <c r="A568" t="s">
        <v>684</v>
      </c>
    </row>
    <row r="569" ht="15.75">
      <c r="A569" t="s">
        <v>685</v>
      </c>
    </row>
    <row r="570" ht="15.75">
      <c r="A570" t="s">
        <v>686</v>
      </c>
    </row>
    <row r="571" ht="15.75">
      <c r="A571" t="s">
        <v>687</v>
      </c>
    </row>
    <row r="572" ht="15.75">
      <c r="A572" t="s">
        <v>688</v>
      </c>
    </row>
    <row r="573" ht="15.75">
      <c r="A573" t="s">
        <v>689</v>
      </c>
    </row>
    <row r="574" ht="15.75">
      <c r="A574" t="s">
        <v>690</v>
      </c>
    </row>
    <row r="575" ht="15.75">
      <c r="A575" t="s">
        <v>691</v>
      </c>
    </row>
    <row r="576" ht="15.75">
      <c r="A576" t="s">
        <v>692</v>
      </c>
    </row>
    <row r="577" ht="15.75">
      <c r="A577" t="s">
        <v>693</v>
      </c>
    </row>
    <row r="578" ht="15.75">
      <c r="A578" t="s">
        <v>694</v>
      </c>
    </row>
    <row r="579" ht="15.75">
      <c r="A579" t="s">
        <v>695</v>
      </c>
    </row>
    <row r="580" ht="15.75">
      <c r="A580" t="s">
        <v>696</v>
      </c>
    </row>
    <row r="581" ht="15.75">
      <c r="A581" t="s">
        <v>697</v>
      </c>
    </row>
    <row r="582" ht="15.75">
      <c r="A582" t="s">
        <v>698</v>
      </c>
    </row>
    <row r="583" ht="15.75">
      <c r="A583" t="s">
        <v>699</v>
      </c>
    </row>
    <row r="584" ht="15.75">
      <c r="A584" t="s">
        <v>700</v>
      </c>
    </row>
    <row r="585" ht="15.75">
      <c r="A585" t="s">
        <v>701</v>
      </c>
    </row>
    <row r="586" ht="15.75">
      <c r="A586" t="s">
        <v>702</v>
      </c>
    </row>
    <row r="587" ht="15.75">
      <c r="A587" t="s">
        <v>703</v>
      </c>
    </row>
    <row r="588" ht="15.75">
      <c r="A588" t="s">
        <v>704</v>
      </c>
    </row>
    <row r="589" ht="15.75">
      <c r="A589" t="s">
        <v>705</v>
      </c>
    </row>
    <row r="590" ht="15.75">
      <c r="A590" t="s">
        <v>706</v>
      </c>
    </row>
    <row r="591" ht="15.75">
      <c r="A591" t="s">
        <v>707</v>
      </c>
    </row>
    <row r="592" ht="15.75">
      <c r="A592" t="s">
        <v>708</v>
      </c>
    </row>
    <row r="593" ht="15.75">
      <c r="A593" t="s">
        <v>709</v>
      </c>
    </row>
    <row r="594" ht="15.75">
      <c r="A594" t="s">
        <v>710</v>
      </c>
    </row>
    <row r="595" ht="15.75">
      <c r="A595" t="s">
        <v>711</v>
      </c>
    </row>
    <row r="596" ht="15.75">
      <c r="A596" t="s">
        <v>712</v>
      </c>
    </row>
    <row r="597" ht="15.75">
      <c r="A597" t="s">
        <v>713</v>
      </c>
    </row>
    <row r="598" ht="15.75">
      <c r="A598" t="s">
        <v>714</v>
      </c>
    </row>
    <row r="599" ht="15.75">
      <c r="A599" t="s">
        <v>715</v>
      </c>
    </row>
    <row r="600" ht="15.75">
      <c r="A600" t="s">
        <v>716</v>
      </c>
    </row>
    <row r="601" ht="15.75">
      <c r="A601" t="s">
        <v>717</v>
      </c>
    </row>
    <row r="602" ht="15.75">
      <c r="A602" t="s">
        <v>718</v>
      </c>
    </row>
    <row r="603" ht="15.75">
      <c r="A603" t="s">
        <v>719</v>
      </c>
    </row>
    <row r="604" ht="15.75">
      <c r="A604" t="s">
        <v>720</v>
      </c>
    </row>
    <row r="605" ht="15.75">
      <c r="A605" t="s">
        <v>721</v>
      </c>
    </row>
    <row r="606" ht="15.75">
      <c r="A606" t="s">
        <v>722</v>
      </c>
    </row>
    <row r="607" ht="15.75">
      <c r="A607" t="s">
        <v>723</v>
      </c>
    </row>
    <row r="608" ht="15.75">
      <c r="A608" t="s">
        <v>724</v>
      </c>
    </row>
    <row r="609" ht="15.75">
      <c r="A609" t="s">
        <v>725</v>
      </c>
    </row>
    <row r="610" ht="15.75">
      <c r="A610" t="s">
        <v>726</v>
      </c>
    </row>
    <row r="611" ht="15.75">
      <c r="A611" t="s">
        <v>727</v>
      </c>
    </row>
    <row r="612" ht="15.75">
      <c r="A612" t="s">
        <v>728</v>
      </c>
    </row>
    <row r="613" ht="15.75">
      <c r="A613" t="s">
        <v>729</v>
      </c>
    </row>
    <row r="614" ht="15.75">
      <c r="A614" t="s">
        <v>730</v>
      </c>
    </row>
    <row r="615" ht="15.75">
      <c r="A615" t="s">
        <v>731</v>
      </c>
    </row>
    <row r="616" ht="15.75">
      <c r="A616" t="s">
        <v>732</v>
      </c>
    </row>
    <row r="617" ht="15.75">
      <c r="A617" t="s">
        <v>733</v>
      </c>
    </row>
    <row r="618" ht="15.75">
      <c r="A618" t="s">
        <v>734</v>
      </c>
    </row>
    <row r="619" ht="15.75">
      <c r="A619" t="s">
        <v>735</v>
      </c>
    </row>
    <row r="620" ht="15.75">
      <c r="A620" t="s">
        <v>736</v>
      </c>
    </row>
    <row r="621" ht="15.75">
      <c r="A621" t="s">
        <v>737</v>
      </c>
    </row>
    <row r="622" ht="15.75">
      <c r="A622" t="s">
        <v>738</v>
      </c>
    </row>
    <row r="623" ht="15.75">
      <c r="A623" t="s">
        <v>739</v>
      </c>
    </row>
    <row r="624" ht="15.75">
      <c r="A624" t="s">
        <v>740</v>
      </c>
    </row>
    <row r="625" ht="15.75">
      <c r="A625" t="s">
        <v>741</v>
      </c>
    </row>
    <row r="626" ht="15.75">
      <c r="A626" t="s">
        <v>742</v>
      </c>
    </row>
    <row r="627" ht="15.75">
      <c r="A627" t="s">
        <v>743</v>
      </c>
    </row>
    <row r="628" ht="15.75">
      <c r="A628" t="s">
        <v>744</v>
      </c>
    </row>
    <row r="629" ht="15.75">
      <c r="A629" t="s">
        <v>745</v>
      </c>
    </row>
    <row r="630" ht="15.75">
      <c r="A630" t="s">
        <v>746</v>
      </c>
    </row>
    <row r="631" ht="15.75">
      <c r="A631" t="s">
        <v>747</v>
      </c>
    </row>
    <row r="632" ht="15.75">
      <c r="A632" t="s">
        <v>748</v>
      </c>
    </row>
    <row r="633" ht="15.75">
      <c r="A633" t="s">
        <v>749</v>
      </c>
    </row>
    <row r="634" ht="15.75">
      <c r="A634" t="s">
        <v>750</v>
      </c>
    </row>
    <row r="635" ht="15.75">
      <c r="A635" t="s">
        <v>751</v>
      </c>
    </row>
    <row r="636" ht="15.75">
      <c r="A636" t="s">
        <v>752</v>
      </c>
    </row>
    <row r="637" ht="15.75">
      <c r="A637" t="s">
        <v>753</v>
      </c>
    </row>
    <row r="638" ht="15.75">
      <c r="A638" t="s">
        <v>754</v>
      </c>
    </row>
    <row r="639" ht="15.75">
      <c r="A639" t="s">
        <v>755</v>
      </c>
    </row>
    <row r="640" ht="15.75">
      <c r="A640" t="s">
        <v>756</v>
      </c>
    </row>
    <row r="641" ht="15.75">
      <c r="A641" t="s">
        <v>757</v>
      </c>
    </row>
    <row r="642" ht="15.75">
      <c r="A642" t="s">
        <v>758</v>
      </c>
    </row>
    <row r="643" ht="15.75">
      <c r="A643" t="s">
        <v>759</v>
      </c>
    </row>
    <row r="644" ht="15.75">
      <c r="A644" t="s">
        <v>760</v>
      </c>
    </row>
    <row r="645" ht="15.75">
      <c r="A645" t="s">
        <v>761</v>
      </c>
    </row>
    <row r="646" ht="15.75">
      <c r="A646" t="s">
        <v>762</v>
      </c>
    </row>
    <row r="647" ht="15.75">
      <c r="A647" t="s">
        <v>763</v>
      </c>
    </row>
    <row r="648" ht="15.75">
      <c r="A648" t="s">
        <v>764</v>
      </c>
    </row>
    <row r="649" ht="15.75">
      <c r="A649" t="s">
        <v>765</v>
      </c>
    </row>
    <row r="650" ht="15.75">
      <c r="A650" t="s">
        <v>766</v>
      </c>
    </row>
    <row r="651" ht="15.75">
      <c r="A651" t="s">
        <v>767</v>
      </c>
    </row>
    <row r="652" ht="15.75">
      <c r="A652" t="s">
        <v>768</v>
      </c>
    </row>
    <row r="653" ht="15.75">
      <c r="A653" t="s">
        <v>769</v>
      </c>
    </row>
    <row r="654" ht="15.75">
      <c r="A654" t="s">
        <v>770</v>
      </c>
    </row>
    <row r="655" ht="15.75">
      <c r="A655" t="s">
        <v>771</v>
      </c>
    </row>
    <row r="656" ht="15.75">
      <c r="A656" t="s">
        <v>772</v>
      </c>
    </row>
    <row r="657" ht="15.75">
      <c r="A657" t="s">
        <v>773</v>
      </c>
    </row>
    <row r="658" ht="15.75">
      <c r="A658" t="s">
        <v>774</v>
      </c>
    </row>
    <row r="659" ht="15.75">
      <c r="A659" t="s">
        <v>775</v>
      </c>
    </row>
    <row r="660" ht="15.75">
      <c r="A660" t="s">
        <v>776</v>
      </c>
    </row>
    <row r="661" ht="15.75">
      <c r="A661" t="s">
        <v>777</v>
      </c>
    </row>
    <row r="662" ht="15.75">
      <c r="A662" t="s">
        <v>778</v>
      </c>
    </row>
    <row r="663" ht="15.75">
      <c r="A663" t="s">
        <v>779</v>
      </c>
    </row>
    <row r="664" ht="15.75">
      <c r="A664" t="s">
        <v>780</v>
      </c>
    </row>
    <row r="665" ht="15.75">
      <c r="A665" t="s">
        <v>781</v>
      </c>
    </row>
    <row r="666" ht="15.75">
      <c r="A666" t="s">
        <v>782</v>
      </c>
    </row>
    <row r="667" ht="15.75">
      <c r="A667" t="s">
        <v>783</v>
      </c>
    </row>
    <row r="668" ht="15.75">
      <c r="A668" t="s">
        <v>784</v>
      </c>
    </row>
    <row r="669" ht="15.75">
      <c r="A669" t="s">
        <v>785</v>
      </c>
    </row>
    <row r="670" ht="15.75">
      <c r="A670" t="s">
        <v>786</v>
      </c>
    </row>
    <row r="671" ht="15.75">
      <c r="A671" t="s">
        <v>787</v>
      </c>
    </row>
    <row r="672" ht="15.75">
      <c r="A672" t="s">
        <v>788</v>
      </c>
    </row>
    <row r="673" ht="15.75">
      <c r="A673" t="s">
        <v>789</v>
      </c>
    </row>
    <row r="674" ht="15.75">
      <c r="A674" t="s">
        <v>790</v>
      </c>
    </row>
    <row r="675" ht="15.75">
      <c r="A675" t="s">
        <v>791</v>
      </c>
    </row>
    <row r="676" ht="15.75">
      <c r="A676" t="s">
        <v>792</v>
      </c>
    </row>
    <row r="677" ht="15.75">
      <c r="A677" t="s">
        <v>793</v>
      </c>
    </row>
    <row r="678" ht="15.75">
      <c r="A678" t="s">
        <v>794</v>
      </c>
    </row>
    <row r="679" ht="15.75">
      <c r="A679" t="s">
        <v>795</v>
      </c>
    </row>
    <row r="680" ht="15.75">
      <c r="A680" t="s">
        <v>796</v>
      </c>
    </row>
    <row r="681" ht="15.75">
      <c r="A681" t="s">
        <v>797</v>
      </c>
    </row>
    <row r="682" ht="15.75">
      <c r="A682" t="s">
        <v>798</v>
      </c>
    </row>
    <row r="683" ht="15.75">
      <c r="A683" t="s">
        <v>799</v>
      </c>
    </row>
    <row r="684" ht="15.75">
      <c r="A684" t="s">
        <v>800</v>
      </c>
    </row>
    <row r="685" ht="15.75">
      <c r="A685" t="s">
        <v>801</v>
      </c>
    </row>
    <row r="686" ht="15.75">
      <c r="A686" t="s">
        <v>802</v>
      </c>
    </row>
    <row r="687" ht="15.75">
      <c r="A687" t="s">
        <v>803</v>
      </c>
    </row>
    <row r="688" ht="15.75">
      <c r="A688" t="s">
        <v>804</v>
      </c>
    </row>
    <row r="689" ht="15.75">
      <c r="A689" t="s">
        <v>805</v>
      </c>
    </row>
    <row r="690" ht="15.75">
      <c r="A690" t="s">
        <v>806</v>
      </c>
    </row>
    <row r="691" ht="15.75">
      <c r="A691" t="s">
        <v>807</v>
      </c>
    </row>
    <row r="692" ht="15.75">
      <c r="A692" t="s">
        <v>808</v>
      </c>
    </row>
    <row r="693" ht="15.75">
      <c r="A693" t="s">
        <v>809</v>
      </c>
    </row>
    <row r="694" ht="15.75">
      <c r="A694" t="s">
        <v>810</v>
      </c>
    </row>
    <row r="695" ht="15.75">
      <c r="A695" t="s">
        <v>811</v>
      </c>
    </row>
    <row r="696" ht="15.75">
      <c r="A696" t="s">
        <v>812</v>
      </c>
    </row>
    <row r="697" ht="15.75">
      <c r="A697" t="s">
        <v>813</v>
      </c>
    </row>
    <row r="698" ht="15.75">
      <c r="A698" t="s">
        <v>814</v>
      </c>
    </row>
    <row r="699" ht="15.75">
      <c r="A699" t="s">
        <v>815</v>
      </c>
    </row>
    <row r="700" ht="15.75">
      <c r="A700" t="s">
        <v>816</v>
      </c>
    </row>
    <row r="701" ht="15.75">
      <c r="A701" t="s">
        <v>817</v>
      </c>
    </row>
    <row r="702" ht="15.75">
      <c r="A702" t="s">
        <v>818</v>
      </c>
    </row>
    <row r="703" ht="15.75">
      <c r="A703" t="s">
        <v>819</v>
      </c>
    </row>
    <row r="704" ht="15.75">
      <c r="A704" t="s">
        <v>820</v>
      </c>
    </row>
    <row r="705" ht="15.75">
      <c r="A705" t="s">
        <v>821</v>
      </c>
    </row>
    <row r="706" ht="15.75">
      <c r="A706" t="s">
        <v>822</v>
      </c>
    </row>
    <row r="707" ht="15.75">
      <c r="A707" t="s">
        <v>823</v>
      </c>
    </row>
    <row r="708" ht="15.75">
      <c r="A708" t="s">
        <v>824</v>
      </c>
    </row>
    <row r="709" ht="15.75">
      <c r="A709" t="s">
        <v>825</v>
      </c>
    </row>
    <row r="710" ht="15.75">
      <c r="A710" t="s">
        <v>826</v>
      </c>
    </row>
    <row r="711" ht="15.75">
      <c r="A711" t="s">
        <v>827</v>
      </c>
    </row>
    <row r="712" ht="15.75">
      <c r="A712" t="s">
        <v>828</v>
      </c>
    </row>
    <row r="713" ht="15.75">
      <c r="A713" t="s">
        <v>829</v>
      </c>
    </row>
    <row r="714" ht="15.75">
      <c r="A714" t="s">
        <v>830</v>
      </c>
    </row>
    <row r="715" ht="15.75">
      <c r="A715" t="s">
        <v>831</v>
      </c>
    </row>
    <row r="716" ht="15.75">
      <c r="A716" t="s">
        <v>832</v>
      </c>
    </row>
    <row r="717" ht="15.75">
      <c r="A717" t="s">
        <v>833</v>
      </c>
    </row>
    <row r="718" ht="15.75">
      <c r="A718" t="s">
        <v>834</v>
      </c>
    </row>
    <row r="719" ht="15.75">
      <c r="A719" t="s">
        <v>835</v>
      </c>
    </row>
    <row r="720" ht="15.75">
      <c r="A720" t="s">
        <v>836</v>
      </c>
    </row>
    <row r="721" ht="15.75">
      <c r="A721" t="s">
        <v>837</v>
      </c>
    </row>
    <row r="722" ht="15.75">
      <c r="A722" t="s">
        <v>838</v>
      </c>
    </row>
    <row r="723" ht="15.75">
      <c r="A723" t="s">
        <v>839</v>
      </c>
    </row>
    <row r="724" ht="15.75">
      <c r="A724" t="s">
        <v>840</v>
      </c>
    </row>
    <row r="725" ht="15.75">
      <c r="A725" t="s">
        <v>841</v>
      </c>
    </row>
    <row r="726" ht="15.75">
      <c r="A726" t="s">
        <v>842</v>
      </c>
    </row>
    <row r="727" ht="15.75">
      <c r="A727" t="s">
        <v>843</v>
      </c>
    </row>
    <row r="728" ht="15.75">
      <c r="A728" t="s">
        <v>844</v>
      </c>
    </row>
    <row r="729" ht="15.75">
      <c r="A729" t="s">
        <v>845</v>
      </c>
    </row>
    <row r="730" ht="15.75">
      <c r="A730" t="s">
        <v>846</v>
      </c>
    </row>
    <row r="731" ht="15.75">
      <c r="A731" t="s">
        <v>847</v>
      </c>
    </row>
    <row r="732" ht="15.75">
      <c r="A732" t="s">
        <v>848</v>
      </c>
    </row>
    <row r="733" ht="15.75">
      <c r="A733" t="s">
        <v>849</v>
      </c>
    </row>
    <row r="734" ht="15.75">
      <c r="A734" t="s">
        <v>850</v>
      </c>
    </row>
    <row r="735" ht="15.75">
      <c r="A735" t="s">
        <v>851</v>
      </c>
    </row>
    <row r="736" ht="15.75">
      <c r="A736" t="s">
        <v>852</v>
      </c>
    </row>
    <row r="737" ht="15.75">
      <c r="A737" t="s">
        <v>853</v>
      </c>
    </row>
    <row r="738" ht="15.75">
      <c r="A738" t="s">
        <v>854</v>
      </c>
    </row>
    <row r="739" ht="15.75">
      <c r="A739" t="s">
        <v>855</v>
      </c>
    </row>
    <row r="740" ht="15.75">
      <c r="A740" t="s">
        <v>856</v>
      </c>
    </row>
    <row r="741" ht="15.75">
      <c r="A741" t="s">
        <v>857</v>
      </c>
    </row>
    <row r="742" ht="15.75">
      <c r="A742" t="s">
        <v>858</v>
      </c>
    </row>
    <row r="743" ht="15.75">
      <c r="A743" t="s">
        <v>859</v>
      </c>
    </row>
    <row r="744" ht="15.75">
      <c r="A744" t="s">
        <v>860</v>
      </c>
    </row>
    <row r="745" ht="15.75">
      <c r="A745" t="s">
        <v>861</v>
      </c>
    </row>
    <row r="746" ht="15.75">
      <c r="A746" t="s">
        <v>862</v>
      </c>
    </row>
    <row r="747" ht="15.75">
      <c r="A747" t="s">
        <v>863</v>
      </c>
    </row>
    <row r="748" ht="15.75">
      <c r="A748" t="s">
        <v>864</v>
      </c>
    </row>
    <row r="749" ht="15.75">
      <c r="A749" t="s">
        <v>865</v>
      </c>
    </row>
    <row r="750" ht="15.75">
      <c r="A750" t="s">
        <v>866</v>
      </c>
    </row>
    <row r="751" ht="15.75">
      <c r="A751" t="s">
        <v>867</v>
      </c>
    </row>
    <row r="752" ht="15.75">
      <c r="A752" t="s">
        <v>868</v>
      </c>
    </row>
    <row r="753" ht="15.75">
      <c r="A753" t="s">
        <v>869</v>
      </c>
    </row>
    <row r="754" ht="15.75">
      <c r="A754" t="s">
        <v>870</v>
      </c>
    </row>
    <row r="755" ht="15.75">
      <c r="A755" t="s">
        <v>871</v>
      </c>
    </row>
    <row r="756" ht="15.75">
      <c r="A756" t="s">
        <v>872</v>
      </c>
    </row>
    <row r="757" ht="15.75">
      <c r="A757" t="s">
        <v>873</v>
      </c>
    </row>
    <row r="758" ht="15.75">
      <c r="A758" t="s">
        <v>874</v>
      </c>
    </row>
    <row r="759" ht="15.75">
      <c r="A759" t="s">
        <v>875</v>
      </c>
    </row>
    <row r="760" ht="15.75">
      <c r="A760" t="s">
        <v>876</v>
      </c>
    </row>
    <row r="761" ht="15.75">
      <c r="A761" t="s">
        <v>877</v>
      </c>
    </row>
    <row r="762" ht="15.75">
      <c r="A762" t="s">
        <v>878</v>
      </c>
    </row>
    <row r="763" ht="15.75">
      <c r="A763" t="s">
        <v>879</v>
      </c>
    </row>
    <row r="764" ht="15.75">
      <c r="A764" t="s">
        <v>880</v>
      </c>
    </row>
    <row r="765" ht="15.75">
      <c r="A765" t="s">
        <v>881</v>
      </c>
    </row>
    <row r="766" ht="15.75">
      <c r="A766" t="s">
        <v>882</v>
      </c>
    </row>
    <row r="767" ht="15.75">
      <c r="A767" t="s">
        <v>883</v>
      </c>
    </row>
    <row r="768" ht="15.75">
      <c r="A768" t="s">
        <v>884</v>
      </c>
    </row>
    <row r="769" ht="15.75">
      <c r="A769" t="s">
        <v>885</v>
      </c>
    </row>
    <row r="770" ht="15.75">
      <c r="A770" t="s">
        <v>886</v>
      </c>
    </row>
    <row r="771" ht="15.75">
      <c r="A771" t="s">
        <v>887</v>
      </c>
    </row>
    <row r="772" ht="15.75">
      <c r="A772" t="s">
        <v>888</v>
      </c>
    </row>
    <row r="773" ht="15.75">
      <c r="A773" t="s">
        <v>889</v>
      </c>
    </row>
    <row r="774" ht="15.75">
      <c r="A774" t="s">
        <v>890</v>
      </c>
    </row>
    <row r="775" ht="15.75">
      <c r="A775" t="s">
        <v>891</v>
      </c>
    </row>
    <row r="776" ht="15.75">
      <c r="A776" t="s">
        <v>892</v>
      </c>
    </row>
    <row r="777" ht="15.75">
      <c r="A777" t="s">
        <v>893</v>
      </c>
    </row>
    <row r="778" ht="15.75">
      <c r="A778" t="s">
        <v>894</v>
      </c>
    </row>
    <row r="779" ht="15.75">
      <c r="A779" t="s">
        <v>895</v>
      </c>
    </row>
    <row r="780" ht="15.75">
      <c r="A780" t="s">
        <v>896</v>
      </c>
    </row>
    <row r="781" ht="15.75">
      <c r="A781" t="s">
        <v>897</v>
      </c>
    </row>
    <row r="782" ht="15.75">
      <c r="A782" t="s">
        <v>898</v>
      </c>
    </row>
    <row r="783" ht="15.75">
      <c r="A783" t="s">
        <v>899</v>
      </c>
    </row>
    <row r="784" ht="15.75">
      <c r="A784" t="s">
        <v>900</v>
      </c>
    </row>
    <row r="785" ht="15.75">
      <c r="A785" t="s">
        <v>901</v>
      </c>
    </row>
    <row r="786" ht="15.75">
      <c r="A786" t="s">
        <v>902</v>
      </c>
    </row>
    <row r="787" ht="15.75">
      <c r="A787" t="s">
        <v>903</v>
      </c>
    </row>
    <row r="788" ht="15.75">
      <c r="A788" t="s">
        <v>904</v>
      </c>
    </row>
    <row r="789" ht="15.75">
      <c r="A789" t="s">
        <v>905</v>
      </c>
    </row>
    <row r="790" ht="15.75">
      <c r="A790" t="s">
        <v>906</v>
      </c>
    </row>
    <row r="791" ht="15.75">
      <c r="A791" t="s">
        <v>907</v>
      </c>
    </row>
    <row r="792" ht="15.75">
      <c r="A792" t="s">
        <v>908</v>
      </c>
    </row>
    <row r="793" ht="15.75">
      <c r="A793" t="s">
        <v>909</v>
      </c>
    </row>
    <row r="794" ht="15.75">
      <c r="A794" t="s">
        <v>910</v>
      </c>
    </row>
    <row r="795" ht="15.75">
      <c r="A795" t="s">
        <v>911</v>
      </c>
    </row>
    <row r="796" ht="15.75">
      <c r="A796" t="s">
        <v>912</v>
      </c>
    </row>
    <row r="797" ht="15.75">
      <c r="A797" t="s">
        <v>913</v>
      </c>
    </row>
    <row r="798" ht="15.75">
      <c r="A798" t="s">
        <v>914</v>
      </c>
    </row>
    <row r="799" ht="15.75">
      <c r="A799" t="s">
        <v>915</v>
      </c>
    </row>
    <row r="800" ht="15.75">
      <c r="A800" t="s">
        <v>916</v>
      </c>
    </row>
    <row r="801" ht="15.75">
      <c r="A801" t="s">
        <v>917</v>
      </c>
    </row>
    <row r="802" ht="15.75">
      <c r="A802" t="s">
        <v>918</v>
      </c>
    </row>
    <row r="803" ht="15.75">
      <c r="A803" t="s">
        <v>919</v>
      </c>
    </row>
    <row r="804" ht="15.75">
      <c r="A804" t="s">
        <v>920</v>
      </c>
    </row>
    <row r="805" ht="15.75">
      <c r="A805" t="s">
        <v>921</v>
      </c>
    </row>
    <row r="806" ht="15.75">
      <c r="A806" t="s">
        <v>922</v>
      </c>
    </row>
    <row r="807" ht="15.75">
      <c r="A807" t="s">
        <v>923</v>
      </c>
    </row>
    <row r="808" ht="15.75">
      <c r="A808" t="s">
        <v>924</v>
      </c>
    </row>
    <row r="809" ht="15.75">
      <c r="A809" t="s">
        <v>925</v>
      </c>
    </row>
    <row r="810" ht="15.75">
      <c r="A810" t="s">
        <v>926</v>
      </c>
    </row>
    <row r="811" ht="15.75">
      <c r="A811" t="s">
        <v>927</v>
      </c>
    </row>
    <row r="812" ht="15.75">
      <c r="A812" t="s">
        <v>928</v>
      </c>
    </row>
    <row r="813" ht="15.75">
      <c r="A813" t="s">
        <v>929</v>
      </c>
    </row>
    <row r="814" ht="15.75">
      <c r="A814" t="s">
        <v>930</v>
      </c>
    </row>
    <row r="815" ht="15.75">
      <c r="A815" t="s">
        <v>931</v>
      </c>
    </row>
    <row r="816" ht="15.75">
      <c r="A816" t="s">
        <v>932</v>
      </c>
    </row>
    <row r="817" ht="15.75">
      <c r="A817" t="s">
        <v>933</v>
      </c>
    </row>
    <row r="818" ht="15.75">
      <c r="A818" t="s">
        <v>934</v>
      </c>
    </row>
    <row r="819" ht="15.75">
      <c r="A819" t="s">
        <v>935</v>
      </c>
    </row>
    <row r="820" ht="15.75">
      <c r="A820" t="s">
        <v>936</v>
      </c>
    </row>
    <row r="821" ht="15.75">
      <c r="A821" t="s">
        <v>937</v>
      </c>
    </row>
    <row r="822" ht="15.75">
      <c r="A822" t="s">
        <v>938</v>
      </c>
    </row>
    <row r="823" ht="15.75">
      <c r="A823" t="s">
        <v>939</v>
      </c>
    </row>
    <row r="824" ht="15.75">
      <c r="A824" t="s">
        <v>940</v>
      </c>
    </row>
    <row r="825" ht="15.75">
      <c r="A825" t="s">
        <v>941</v>
      </c>
    </row>
    <row r="826" ht="15.75">
      <c r="A826" t="s">
        <v>942</v>
      </c>
    </row>
    <row r="827" ht="15.75">
      <c r="A827" t="s">
        <v>943</v>
      </c>
    </row>
    <row r="828" ht="15.75">
      <c r="A828" t="s">
        <v>944</v>
      </c>
    </row>
    <row r="829" ht="15.75">
      <c r="A829" t="s">
        <v>945</v>
      </c>
    </row>
    <row r="830" ht="15.75">
      <c r="A830" t="s">
        <v>946</v>
      </c>
    </row>
    <row r="831" ht="15.75">
      <c r="A831" t="s">
        <v>947</v>
      </c>
    </row>
    <row r="832" ht="15.75">
      <c r="A832" t="s">
        <v>948</v>
      </c>
    </row>
    <row r="833" ht="15.75">
      <c r="A833" t="s">
        <v>949</v>
      </c>
    </row>
    <row r="834" ht="15.75">
      <c r="A834" t="s">
        <v>950</v>
      </c>
    </row>
    <row r="835" ht="15.75">
      <c r="A835" t="s">
        <v>951</v>
      </c>
    </row>
    <row r="836" ht="15.75">
      <c r="A836" t="s">
        <v>952</v>
      </c>
    </row>
    <row r="837" ht="15.75">
      <c r="A837" t="s">
        <v>953</v>
      </c>
    </row>
    <row r="838" ht="15.75">
      <c r="A838" t="s">
        <v>954</v>
      </c>
    </row>
    <row r="839" ht="15.75">
      <c r="A839" t="s">
        <v>955</v>
      </c>
    </row>
    <row r="840" ht="15.75">
      <c r="A840" t="s">
        <v>956</v>
      </c>
    </row>
    <row r="841" ht="15.75">
      <c r="A841" t="s">
        <v>957</v>
      </c>
    </row>
    <row r="842" ht="15.75">
      <c r="A842" t="s">
        <v>958</v>
      </c>
    </row>
    <row r="843" ht="15.75">
      <c r="A843" t="s">
        <v>959</v>
      </c>
    </row>
    <row r="844" ht="15.75">
      <c r="A844" t="s">
        <v>960</v>
      </c>
    </row>
    <row r="845" ht="15.75">
      <c r="A845" t="s">
        <v>961</v>
      </c>
    </row>
    <row r="846" ht="15.75">
      <c r="A846" t="s">
        <v>962</v>
      </c>
    </row>
    <row r="847" ht="15.75">
      <c r="A847" t="s">
        <v>963</v>
      </c>
    </row>
    <row r="848" ht="15.75">
      <c r="A848" t="s">
        <v>964</v>
      </c>
    </row>
    <row r="849" ht="15.75">
      <c r="A849" t="s">
        <v>965</v>
      </c>
    </row>
    <row r="850" ht="15.75">
      <c r="A850" t="s">
        <v>966</v>
      </c>
    </row>
    <row r="851" ht="15.75">
      <c r="A851" t="s">
        <v>967</v>
      </c>
    </row>
    <row r="852" ht="15.75">
      <c r="A852" t="s">
        <v>968</v>
      </c>
    </row>
    <row r="853" ht="15.75">
      <c r="A853" t="s">
        <v>969</v>
      </c>
    </row>
    <row r="854" ht="15.75">
      <c r="A854" t="s">
        <v>970</v>
      </c>
    </row>
    <row r="855" ht="15.75">
      <c r="A855" t="s">
        <v>971</v>
      </c>
    </row>
    <row r="856" ht="15.75">
      <c r="A856" t="s">
        <v>972</v>
      </c>
    </row>
    <row r="857" ht="15.75">
      <c r="A857" t="s">
        <v>973</v>
      </c>
    </row>
    <row r="858" ht="15.75">
      <c r="A858" t="s">
        <v>974</v>
      </c>
    </row>
    <row r="859" ht="15.75">
      <c r="A859" t="s">
        <v>975</v>
      </c>
    </row>
    <row r="860" ht="15.75">
      <c r="A860" t="s">
        <v>976</v>
      </c>
    </row>
    <row r="861" ht="15.75">
      <c r="A861" t="s">
        <v>977</v>
      </c>
    </row>
    <row r="862" ht="15.75">
      <c r="A862" t="s">
        <v>978</v>
      </c>
    </row>
    <row r="863" ht="15.75">
      <c r="A863" t="s">
        <v>979</v>
      </c>
    </row>
    <row r="864" ht="15.75">
      <c r="A864" t="s">
        <v>980</v>
      </c>
    </row>
    <row r="865" ht="15.75">
      <c r="A865" t="s">
        <v>981</v>
      </c>
    </row>
    <row r="866" ht="15.75">
      <c r="A866" t="s">
        <v>982</v>
      </c>
    </row>
    <row r="867" ht="15.75">
      <c r="A867" t="s">
        <v>983</v>
      </c>
    </row>
    <row r="868" ht="15.75">
      <c r="A868" t="s">
        <v>984</v>
      </c>
    </row>
    <row r="869" ht="15.75">
      <c r="A869" t="s">
        <v>985</v>
      </c>
    </row>
    <row r="870" ht="15.75">
      <c r="A870" t="s">
        <v>986</v>
      </c>
    </row>
    <row r="871" ht="15.75">
      <c r="A871" t="s">
        <v>987</v>
      </c>
    </row>
    <row r="872" ht="15.75">
      <c r="A872" t="s">
        <v>988</v>
      </c>
    </row>
    <row r="873" ht="15.75">
      <c r="A873" t="s">
        <v>989</v>
      </c>
    </row>
    <row r="874" ht="15.75">
      <c r="A874" t="s">
        <v>990</v>
      </c>
    </row>
    <row r="875" ht="15.75">
      <c r="A875" t="s">
        <v>991</v>
      </c>
    </row>
    <row r="876" ht="15.75">
      <c r="A876" t="s">
        <v>992</v>
      </c>
    </row>
    <row r="877" ht="15.75">
      <c r="A877" t="s">
        <v>993</v>
      </c>
    </row>
    <row r="878" ht="15.75">
      <c r="A878" t="s">
        <v>994</v>
      </c>
    </row>
    <row r="879" ht="15.75">
      <c r="A879" t="s">
        <v>995</v>
      </c>
    </row>
    <row r="880" ht="15.75">
      <c r="A880" t="s">
        <v>996</v>
      </c>
    </row>
    <row r="881" ht="15.75">
      <c r="A881" t="s">
        <v>997</v>
      </c>
    </row>
    <row r="882" ht="15.75">
      <c r="A882" t="s">
        <v>998</v>
      </c>
    </row>
    <row r="883" ht="15.75">
      <c r="A883" t="s">
        <v>999</v>
      </c>
    </row>
    <row r="884" ht="15.75">
      <c r="A884" t="s">
        <v>1000</v>
      </c>
    </row>
    <row r="885" ht="15.75">
      <c r="A885" t="s">
        <v>1001</v>
      </c>
    </row>
    <row r="886" ht="15.75">
      <c r="A886" t="s">
        <v>1002</v>
      </c>
    </row>
    <row r="887" ht="15.75">
      <c r="A887" t="s">
        <v>1003</v>
      </c>
    </row>
    <row r="888" ht="15.75">
      <c r="A888" t="s">
        <v>1004</v>
      </c>
    </row>
    <row r="889" ht="15.75">
      <c r="A889" t="s">
        <v>1005</v>
      </c>
    </row>
    <row r="890" ht="15.75">
      <c r="A890" t="s">
        <v>1006</v>
      </c>
    </row>
    <row r="891" ht="15.75">
      <c r="A891" t="s">
        <v>1007</v>
      </c>
    </row>
    <row r="892" ht="15.75">
      <c r="A892" t="s">
        <v>1008</v>
      </c>
    </row>
    <row r="893" ht="15.75">
      <c r="A893" t="s">
        <v>1009</v>
      </c>
    </row>
    <row r="894" ht="15.75">
      <c r="A894" t="s">
        <v>1010</v>
      </c>
    </row>
    <row r="895" ht="15.75">
      <c r="A895" t="s">
        <v>1011</v>
      </c>
    </row>
    <row r="896" ht="15.75">
      <c r="A896" t="s">
        <v>1012</v>
      </c>
    </row>
    <row r="897" ht="15.75">
      <c r="A897" t="s">
        <v>1013</v>
      </c>
    </row>
    <row r="898" ht="15.75">
      <c r="A898" t="s">
        <v>1014</v>
      </c>
    </row>
    <row r="899" ht="15.75">
      <c r="A899" t="s">
        <v>1015</v>
      </c>
    </row>
    <row r="900" ht="15.75">
      <c r="A900" t="s">
        <v>1016</v>
      </c>
    </row>
    <row r="901" ht="15.75">
      <c r="A901" t="s">
        <v>1017</v>
      </c>
    </row>
    <row r="902" ht="15.75">
      <c r="A902" t="s">
        <v>1018</v>
      </c>
    </row>
    <row r="903" ht="15.75">
      <c r="A903" t="s">
        <v>1019</v>
      </c>
    </row>
    <row r="904" ht="15.75">
      <c r="A904" t="s">
        <v>1020</v>
      </c>
    </row>
    <row r="905" ht="15.75">
      <c r="A905" t="s">
        <v>1021</v>
      </c>
    </row>
    <row r="906" ht="15.75">
      <c r="A906" t="s">
        <v>1022</v>
      </c>
    </row>
    <row r="907" ht="15.75">
      <c r="A907" t="s">
        <v>1023</v>
      </c>
    </row>
    <row r="908" ht="15.75">
      <c r="A908" t="s">
        <v>1024</v>
      </c>
    </row>
    <row r="909" ht="15.75">
      <c r="A909" t="s">
        <v>1025</v>
      </c>
    </row>
    <row r="910" ht="15.75">
      <c r="A910" t="s">
        <v>1026</v>
      </c>
    </row>
    <row r="911" ht="15.75">
      <c r="A911" t="s">
        <v>1027</v>
      </c>
    </row>
    <row r="912" ht="15.75">
      <c r="A912" t="s">
        <v>1028</v>
      </c>
    </row>
    <row r="913" ht="15.75">
      <c r="A913" t="s">
        <v>1029</v>
      </c>
    </row>
    <row r="914" ht="15.75">
      <c r="A914" t="s">
        <v>1030</v>
      </c>
    </row>
    <row r="915" ht="15.75">
      <c r="A915" t="s">
        <v>1031</v>
      </c>
    </row>
    <row r="916" ht="15.75">
      <c r="A916" t="s">
        <v>1032</v>
      </c>
    </row>
    <row r="917" ht="15.75">
      <c r="A917" t="s">
        <v>1033</v>
      </c>
    </row>
    <row r="918" ht="15.75">
      <c r="A918" t="s">
        <v>1034</v>
      </c>
    </row>
    <row r="919" ht="15.75">
      <c r="A919" t="s">
        <v>1035</v>
      </c>
    </row>
    <row r="920" ht="15.75">
      <c r="A920" t="s">
        <v>1036</v>
      </c>
    </row>
    <row r="921" ht="15.75">
      <c r="A921" t="s">
        <v>1037</v>
      </c>
    </row>
    <row r="922" ht="15.75">
      <c r="A922" t="s">
        <v>1038</v>
      </c>
    </row>
    <row r="923" ht="15.75">
      <c r="A923" t="s">
        <v>1039</v>
      </c>
    </row>
    <row r="924" ht="15.75">
      <c r="A924" t="s">
        <v>1040</v>
      </c>
    </row>
    <row r="925" ht="15.75">
      <c r="A925" t="s">
        <v>1041</v>
      </c>
    </row>
    <row r="926" ht="15.75">
      <c r="A926" t="s">
        <v>1042</v>
      </c>
    </row>
    <row r="927" ht="15.75">
      <c r="A927" t="s">
        <v>1043</v>
      </c>
    </row>
    <row r="928" ht="15.75">
      <c r="A928" t="s">
        <v>1044</v>
      </c>
    </row>
    <row r="929" ht="15.75">
      <c r="A929" t="s">
        <v>1045</v>
      </c>
    </row>
    <row r="930" ht="15.75">
      <c r="A930" t="s">
        <v>1046</v>
      </c>
    </row>
    <row r="931" ht="15.75">
      <c r="A931" t="s">
        <v>1047</v>
      </c>
    </row>
    <row r="932" ht="15.75">
      <c r="A932" t="s">
        <v>1048</v>
      </c>
    </row>
    <row r="933" ht="15.75">
      <c r="A933" t="s">
        <v>1049</v>
      </c>
    </row>
    <row r="934" ht="15.75">
      <c r="A934" t="s">
        <v>1050</v>
      </c>
    </row>
    <row r="935" ht="15.75">
      <c r="A935" t="s">
        <v>1051</v>
      </c>
    </row>
    <row r="936" ht="15.75">
      <c r="A936" t="s">
        <v>1052</v>
      </c>
    </row>
    <row r="937" ht="15.75">
      <c r="A937" t="s">
        <v>1053</v>
      </c>
    </row>
    <row r="938" ht="15.75">
      <c r="A938" t="s">
        <v>1054</v>
      </c>
    </row>
    <row r="939" ht="15.75">
      <c r="A939" t="s">
        <v>1055</v>
      </c>
    </row>
    <row r="940" ht="15.75">
      <c r="A940" t="s">
        <v>1056</v>
      </c>
    </row>
    <row r="941" ht="15.75">
      <c r="A941" t="s">
        <v>1057</v>
      </c>
    </row>
    <row r="942" ht="15.75">
      <c r="A942" t="s">
        <v>1058</v>
      </c>
    </row>
    <row r="943" ht="15.75">
      <c r="A943" t="s">
        <v>1059</v>
      </c>
    </row>
    <row r="944" ht="15.75">
      <c r="A944" t="s">
        <v>1060</v>
      </c>
    </row>
    <row r="945" ht="15.75">
      <c r="A945" t="s">
        <v>1061</v>
      </c>
    </row>
    <row r="946" ht="15.75">
      <c r="A946" t="s">
        <v>1062</v>
      </c>
    </row>
    <row r="947" ht="15.75">
      <c r="A947" t="s">
        <v>1063</v>
      </c>
    </row>
    <row r="948" ht="15.75">
      <c r="A948" t="s">
        <v>1064</v>
      </c>
    </row>
    <row r="949" ht="15.75">
      <c r="A949" t="s">
        <v>1065</v>
      </c>
    </row>
    <row r="950" ht="15.75">
      <c r="A950" t="s">
        <v>1066</v>
      </c>
    </row>
    <row r="951" ht="15.75">
      <c r="A951" t="s">
        <v>1067</v>
      </c>
    </row>
    <row r="952" ht="15.75">
      <c r="A952" t="s">
        <v>1068</v>
      </c>
    </row>
    <row r="953" ht="15.75">
      <c r="A953" t="s">
        <v>1069</v>
      </c>
    </row>
    <row r="954" ht="15.75">
      <c r="A954" t="s">
        <v>1070</v>
      </c>
    </row>
    <row r="955" ht="15.75">
      <c r="A955" t="s">
        <v>1071</v>
      </c>
    </row>
    <row r="956" ht="15.75">
      <c r="A956" t="s">
        <v>1072</v>
      </c>
    </row>
    <row r="957" ht="15.75">
      <c r="A957" t="s">
        <v>1073</v>
      </c>
    </row>
    <row r="958" ht="15.75">
      <c r="A958" t="s">
        <v>1074</v>
      </c>
    </row>
    <row r="959" ht="15.75">
      <c r="A959" t="s">
        <v>1075</v>
      </c>
    </row>
    <row r="960" ht="15.75">
      <c r="A960" t="s">
        <v>1076</v>
      </c>
    </row>
    <row r="961" ht="15.75">
      <c r="A961" t="s">
        <v>1077</v>
      </c>
    </row>
    <row r="962" ht="15.75">
      <c r="A962" t="s">
        <v>1078</v>
      </c>
    </row>
    <row r="963" ht="15.75">
      <c r="A963" t="s">
        <v>1079</v>
      </c>
    </row>
    <row r="964" ht="15.75">
      <c r="A964" t="s">
        <v>1080</v>
      </c>
    </row>
    <row r="965" ht="15.75">
      <c r="A965" t="s">
        <v>1081</v>
      </c>
    </row>
    <row r="966" ht="15.75">
      <c r="A966" t="s">
        <v>1082</v>
      </c>
    </row>
    <row r="967" ht="15.75">
      <c r="A967" t="s">
        <v>1083</v>
      </c>
    </row>
    <row r="968" ht="15.75">
      <c r="A968" t="s">
        <v>1084</v>
      </c>
    </row>
    <row r="969" ht="15.75">
      <c r="A969" t="s">
        <v>1085</v>
      </c>
    </row>
    <row r="970" ht="15.75">
      <c r="A970" t="s">
        <v>1086</v>
      </c>
    </row>
    <row r="971" ht="15.75">
      <c r="A971" t="s">
        <v>1087</v>
      </c>
    </row>
    <row r="972" ht="15.75">
      <c r="A972" t="s">
        <v>1088</v>
      </c>
    </row>
    <row r="973" ht="15.75">
      <c r="A973" t="s">
        <v>1089</v>
      </c>
    </row>
    <row r="974" ht="15.75">
      <c r="A974" t="s">
        <v>1090</v>
      </c>
    </row>
    <row r="975" ht="15.75">
      <c r="A975" t="s">
        <v>1091</v>
      </c>
    </row>
    <row r="976" ht="15.75">
      <c r="A976" t="s">
        <v>1092</v>
      </c>
    </row>
    <row r="977" ht="15.75">
      <c r="A977" t="s">
        <v>1093</v>
      </c>
    </row>
    <row r="978" ht="15.75">
      <c r="A978" t="s">
        <v>1094</v>
      </c>
    </row>
    <row r="979" ht="15.75">
      <c r="A979" t="s">
        <v>1095</v>
      </c>
    </row>
    <row r="980" ht="15.75">
      <c r="A980" t="s">
        <v>1096</v>
      </c>
    </row>
    <row r="981" ht="15.75">
      <c r="A981" t="s">
        <v>1097</v>
      </c>
    </row>
    <row r="982" ht="15.75">
      <c r="A982" t="s">
        <v>1098</v>
      </c>
    </row>
    <row r="983" ht="15.75">
      <c r="A983" t="s">
        <v>1099</v>
      </c>
    </row>
    <row r="984" ht="15.75">
      <c r="A984" t="s">
        <v>1100</v>
      </c>
    </row>
    <row r="985" ht="15.75">
      <c r="A985" t="s">
        <v>1101</v>
      </c>
    </row>
    <row r="986" ht="15.75">
      <c r="A986" t="s">
        <v>1102</v>
      </c>
    </row>
    <row r="987" ht="15.75">
      <c r="A987" t="s">
        <v>1103</v>
      </c>
    </row>
    <row r="988" ht="15.75">
      <c r="A988" t="s">
        <v>1104</v>
      </c>
    </row>
    <row r="989" ht="15.75">
      <c r="A989" t="s">
        <v>1105</v>
      </c>
    </row>
    <row r="990" ht="15.75">
      <c r="A990" t="s">
        <v>1106</v>
      </c>
    </row>
    <row r="991" ht="15.75">
      <c r="A991" t="s">
        <v>1107</v>
      </c>
    </row>
    <row r="992" ht="15.75">
      <c r="A992" t="s">
        <v>1108</v>
      </c>
    </row>
    <row r="993" ht="15.75">
      <c r="A993" t="s">
        <v>1109</v>
      </c>
    </row>
    <row r="994" ht="15.75">
      <c r="A994" t="s">
        <v>1110</v>
      </c>
    </row>
    <row r="995" ht="15.75">
      <c r="A995" t="s">
        <v>1111</v>
      </c>
    </row>
    <row r="996" ht="15.75">
      <c r="A996" t="s">
        <v>1112</v>
      </c>
    </row>
    <row r="997" ht="15.75">
      <c r="A997" t="s">
        <v>1113</v>
      </c>
    </row>
    <row r="998" ht="15.75">
      <c r="A998" t="s">
        <v>1114</v>
      </c>
    </row>
    <row r="999" ht="15.75">
      <c r="A999" t="s">
        <v>1115</v>
      </c>
    </row>
    <row r="1000" ht="15.75">
      <c r="A1000" t="s">
        <v>1116</v>
      </c>
    </row>
    <row r="1001" ht="15.75">
      <c r="A1001" t="s">
        <v>1117</v>
      </c>
    </row>
    <row r="1002" ht="15.75">
      <c r="A1002" t="s">
        <v>1118</v>
      </c>
    </row>
    <row r="1003" ht="15.75">
      <c r="A1003" t="s">
        <v>1119</v>
      </c>
    </row>
    <row r="1004" ht="15.75">
      <c r="A1004" t="s">
        <v>1120</v>
      </c>
    </row>
    <row r="1005" ht="15.75">
      <c r="A1005" t="s">
        <v>1121</v>
      </c>
    </row>
    <row r="1006" ht="15.75">
      <c r="A1006" t="s">
        <v>1122</v>
      </c>
    </row>
    <row r="1007" ht="15.75">
      <c r="A1007" t="s">
        <v>1123</v>
      </c>
    </row>
    <row r="1008" ht="15.75">
      <c r="A1008" t="s">
        <v>1124</v>
      </c>
    </row>
    <row r="1009" ht="15.75">
      <c r="A1009" t="s">
        <v>1125</v>
      </c>
    </row>
    <row r="1010" ht="15.75">
      <c r="A1010" t="s">
        <v>1126</v>
      </c>
    </row>
    <row r="1011" ht="15.75">
      <c r="A1011" t="s">
        <v>1127</v>
      </c>
    </row>
    <row r="1012" ht="15.75">
      <c r="A1012" t="s">
        <v>1128</v>
      </c>
    </row>
    <row r="1013" ht="15.75">
      <c r="A1013" t="s">
        <v>1129</v>
      </c>
    </row>
    <row r="1014" ht="15.75">
      <c r="A1014" t="s">
        <v>1130</v>
      </c>
    </row>
    <row r="1015" ht="15.75">
      <c r="A1015" t="s">
        <v>1131</v>
      </c>
    </row>
    <row r="1016" ht="15.75">
      <c r="A1016" t="s">
        <v>1132</v>
      </c>
    </row>
    <row r="1017" ht="15.75">
      <c r="A1017" t="s">
        <v>1133</v>
      </c>
    </row>
    <row r="1018" ht="15.75">
      <c r="A1018" t="s">
        <v>1134</v>
      </c>
    </row>
    <row r="1019" ht="15.75">
      <c r="A1019" t="s">
        <v>1135</v>
      </c>
    </row>
    <row r="1020" ht="15.75">
      <c r="A1020" t="s">
        <v>1136</v>
      </c>
    </row>
    <row r="1021" ht="15.75">
      <c r="A1021" t="s">
        <v>1137</v>
      </c>
    </row>
    <row r="1022" ht="15.75">
      <c r="A1022" t="s">
        <v>1138</v>
      </c>
    </row>
    <row r="1023" ht="15.75">
      <c r="A1023" t="s">
        <v>1139</v>
      </c>
    </row>
    <row r="1024" ht="15.75">
      <c r="A1024" t="s">
        <v>1140</v>
      </c>
    </row>
    <row r="1025" ht="15.75">
      <c r="A1025" t="s">
        <v>1141</v>
      </c>
    </row>
    <row r="1026" ht="15.75">
      <c r="A1026" t="s">
        <v>1142</v>
      </c>
    </row>
    <row r="1027" ht="15.75">
      <c r="A1027" t="s">
        <v>1143</v>
      </c>
    </row>
    <row r="1028" ht="15.75">
      <c r="A1028" t="s">
        <v>1144</v>
      </c>
    </row>
    <row r="1029" ht="15.75">
      <c r="A1029" t="s">
        <v>1145</v>
      </c>
    </row>
    <row r="1030" ht="15.75">
      <c r="A1030" t="s">
        <v>1146</v>
      </c>
    </row>
    <row r="1031" ht="15.75">
      <c r="A1031" t="s">
        <v>1147</v>
      </c>
    </row>
    <row r="1032" ht="15.75">
      <c r="A1032" t="s">
        <v>1148</v>
      </c>
    </row>
    <row r="1033" ht="15.75">
      <c r="A1033" t="s">
        <v>1149</v>
      </c>
    </row>
    <row r="1034" ht="15.75">
      <c r="A1034" t="s">
        <v>1150</v>
      </c>
    </row>
    <row r="1035" ht="15.75">
      <c r="A1035" t="s">
        <v>1151</v>
      </c>
    </row>
    <row r="1036" ht="15.75">
      <c r="A1036" t="s">
        <v>1152</v>
      </c>
    </row>
    <row r="1037" ht="15.75">
      <c r="A1037" t="s">
        <v>1153</v>
      </c>
    </row>
    <row r="1038" ht="15.75">
      <c r="A1038" t="s">
        <v>1154</v>
      </c>
    </row>
    <row r="1039" ht="15.75">
      <c r="A1039" t="s">
        <v>1155</v>
      </c>
    </row>
    <row r="1040" ht="15.75">
      <c r="A1040" t="s">
        <v>1156</v>
      </c>
    </row>
    <row r="1041" ht="15.75">
      <c r="A1041" t="s">
        <v>1157</v>
      </c>
    </row>
    <row r="1042" ht="15.75">
      <c r="A1042" t="s">
        <v>1158</v>
      </c>
    </row>
    <row r="1043" ht="15.75">
      <c r="A1043" t="s">
        <v>1159</v>
      </c>
    </row>
    <row r="1044" ht="15.75">
      <c r="A1044" t="s">
        <v>1160</v>
      </c>
    </row>
    <row r="1045" ht="15.75">
      <c r="A1045" t="s">
        <v>1161</v>
      </c>
    </row>
    <row r="1046" ht="15.75">
      <c r="A1046" t="s">
        <v>1162</v>
      </c>
    </row>
    <row r="1047" ht="15.75">
      <c r="A1047" t="s">
        <v>1163</v>
      </c>
    </row>
    <row r="1048" ht="15.75">
      <c r="A1048" t="s">
        <v>1164</v>
      </c>
    </row>
    <row r="1049" ht="15.75">
      <c r="A1049" t="s">
        <v>1165</v>
      </c>
    </row>
    <row r="1050" ht="15.75">
      <c r="A1050" t="s">
        <v>1166</v>
      </c>
    </row>
    <row r="1051" ht="15.75">
      <c r="A1051" t="s">
        <v>1167</v>
      </c>
    </row>
    <row r="1052" ht="15.75">
      <c r="A1052" t="s">
        <v>1168</v>
      </c>
    </row>
    <row r="1053" ht="15.75">
      <c r="A1053" t="s">
        <v>1169</v>
      </c>
    </row>
    <row r="1054" ht="15.75">
      <c r="A1054" t="s">
        <v>1170</v>
      </c>
    </row>
    <row r="1055" ht="15.75">
      <c r="A1055" t="s">
        <v>1171</v>
      </c>
    </row>
    <row r="1056" ht="15.75">
      <c r="A1056" t="s">
        <v>1172</v>
      </c>
    </row>
    <row r="1057" ht="15.75">
      <c r="A1057" t="s">
        <v>1173</v>
      </c>
    </row>
    <row r="1058" ht="15.75">
      <c r="A1058" t="s">
        <v>1174</v>
      </c>
    </row>
    <row r="1059" ht="15.75">
      <c r="A1059" t="s">
        <v>1175</v>
      </c>
    </row>
    <row r="1060" ht="15.75">
      <c r="A1060" t="s">
        <v>1176</v>
      </c>
    </row>
    <row r="1061" ht="15.75">
      <c r="A1061" t="s">
        <v>1177</v>
      </c>
    </row>
    <row r="1062" ht="15.75">
      <c r="A1062" t="s">
        <v>1178</v>
      </c>
    </row>
    <row r="1063" ht="15.75">
      <c r="A1063" t="s">
        <v>1179</v>
      </c>
    </row>
    <row r="1064" ht="15.75">
      <c r="A1064" t="s">
        <v>1180</v>
      </c>
    </row>
    <row r="1065" ht="15.75">
      <c r="A1065" t="s">
        <v>1181</v>
      </c>
    </row>
    <row r="1066" ht="15.75">
      <c r="A1066" t="s">
        <v>1182</v>
      </c>
    </row>
    <row r="1067" ht="15.75">
      <c r="A1067" t="s">
        <v>1183</v>
      </c>
    </row>
    <row r="1068" ht="15.75">
      <c r="A1068" t="s">
        <v>1184</v>
      </c>
    </row>
    <row r="1069" ht="15.75">
      <c r="A1069" t="s">
        <v>1185</v>
      </c>
    </row>
    <row r="1070" ht="15.75">
      <c r="A1070" t="s">
        <v>1186</v>
      </c>
    </row>
    <row r="1071" ht="15.75">
      <c r="A1071" t="s">
        <v>1187</v>
      </c>
    </row>
    <row r="1072" ht="15.75">
      <c r="A1072" t="s">
        <v>1188</v>
      </c>
    </row>
    <row r="1073" ht="15.75">
      <c r="A1073" t="s">
        <v>1189</v>
      </c>
    </row>
    <row r="1074" ht="15.75">
      <c r="A1074" t="s">
        <v>1190</v>
      </c>
    </row>
    <row r="1075" ht="15.75">
      <c r="A1075" t="s">
        <v>1191</v>
      </c>
    </row>
    <row r="1076" ht="15.75">
      <c r="A1076" t="s">
        <v>1192</v>
      </c>
    </row>
    <row r="1077" ht="15.75">
      <c r="A1077" t="s">
        <v>1193</v>
      </c>
    </row>
    <row r="1078" ht="15.75">
      <c r="A1078" t="s">
        <v>1194</v>
      </c>
    </row>
    <row r="1079" ht="15.75">
      <c r="A1079" t="s">
        <v>1195</v>
      </c>
    </row>
    <row r="1080" ht="15.75">
      <c r="A1080" t="s">
        <v>1196</v>
      </c>
    </row>
    <row r="1081" ht="15.75">
      <c r="A1081" t="s">
        <v>1197</v>
      </c>
    </row>
    <row r="1082" ht="15.75">
      <c r="A1082" t="s">
        <v>1198</v>
      </c>
    </row>
    <row r="1083" ht="15.75">
      <c r="A1083" t="s">
        <v>1199</v>
      </c>
    </row>
    <row r="1084" ht="15.75">
      <c r="A1084" t="s">
        <v>1200</v>
      </c>
    </row>
    <row r="1085" ht="15.75">
      <c r="A1085" t="s">
        <v>1201</v>
      </c>
    </row>
    <row r="1086" ht="15.75">
      <c r="A1086" t="s">
        <v>1202</v>
      </c>
    </row>
    <row r="1087" ht="15.75">
      <c r="A1087" t="s">
        <v>1203</v>
      </c>
    </row>
    <row r="1088" ht="15.75">
      <c r="A1088" t="s">
        <v>1204</v>
      </c>
    </row>
    <row r="1089" ht="15.75">
      <c r="A1089" t="s">
        <v>1205</v>
      </c>
    </row>
    <row r="1090" ht="15.75">
      <c r="A1090" t="s">
        <v>1206</v>
      </c>
    </row>
    <row r="1091" ht="15.75">
      <c r="A1091" t="s">
        <v>1207</v>
      </c>
    </row>
    <row r="1092" ht="15.75">
      <c r="A1092" t="s">
        <v>1208</v>
      </c>
    </row>
    <row r="1093" ht="15.75">
      <c r="A1093" t="s">
        <v>1209</v>
      </c>
    </row>
    <row r="1094" ht="15.75">
      <c r="A1094" t="s">
        <v>1210</v>
      </c>
    </row>
    <row r="1095" ht="15.75">
      <c r="A1095" t="s">
        <v>1211</v>
      </c>
    </row>
    <row r="1096" ht="15.75">
      <c r="A1096" t="s">
        <v>1212</v>
      </c>
    </row>
    <row r="1097" ht="15.75">
      <c r="A1097" t="s">
        <v>1213</v>
      </c>
    </row>
    <row r="1098" ht="15.75">
      <c r="A1098" t="s">
        <v>1214</v>
      </c>
    </row>
    <row r="1099" ht="15.75">
      <c r="A1099" t="s">
        <v>1215</v>
      </c>
    </row>
    <row r="1100" ht="15.75">
      <c r="A1100" t="s">
        <v>1216</v>
      </c>
    </row>
    <row r="1101" ht="15.75">
      <c r="A1101" t="s">
        <v>1217</v>
      </c>
    </row>
    <row r="1102" ht="15.75">
      <c r="A1102" t="s">
        <v>1218</v>
      </c>
    </row>
    <row r="1103" ht="15.75">
      <c r="A1103" t="s">
        <v>1219</v>
      </c>
    </row>
    <row r="1104" ht="15.75">
      <c r="A1104" t="s">
        <v>1220</v>
      </c>
    </row>
    <row r="1105" ht="15.75">
      <c r="A1105" t="s">
        <v>1221</v>
      </c>
    </row>
    <row r="1106" ht="15.75">
      <c r="A1106" t="s">
        <v>1222</v>
      </c>
    </row>
    <row r="1107" ht="15.75">
      <c r="A1107" t="s">
        <v>1223</v>
      </c>
    </row>
    <row r="1108" ht="15.75">
      <c r="A1108" t="s">
        <v>1224</v>
      </c>
    </row>
    <row r="1109" ht="15.75">
      <c r="A1109" t="s">
        <v>1225</v>
      </c>
    </row>
    <row r="1110" ht="15.75">
      <c r="A1110" t="s">
        <v>1226</v>
      </c>
    </row>
    <row r="1111" ht="15.75">
      <c r="A1111" t="s">
        <v>1227</v>
      </c>
    </row>
    <row r="1112" ht="15.75">
      <c r="A1112" t="s">
        <v>1228</v>
      </c>
    </row>
    <row r="1113" ht="15.75">
      <c r="A1113" t="s">
        <v>1229</v>
      </c>
    </row>
    <row r="1114" ht="15.75">
      <c r="A1114" t="s">
        <v>1230</v>
      </c>
    </row>
    <row r="1115" ht="15.75">
      <c r="A1115" t="s">
        <v>1231</v>
      </c>
    </row>
    <row r="1116" ht="15.75">
      <c r="A1116" t="s">
        <v>1232</v>
      </c>
    </row>
    <row r="1117" ht="15.75">
      <c r="A1117" t="s">
        <v>1233</v>
      </c>
    </row>
    <row r="1118" ht="15.75">
      <c r="A1118" t="s">
        <v>1234</v>
      </c>
    </row>
    <row r="1119" ht="15.75">
      <c r="A1119" t="s">
        <v>1235</v>
      </c>
    </row>
    <row r="1120" ht="15.75">
      <c r="A1120" t="s">
        <v>1236</v>
      </c>
    </row>
    <row r="1121" ht="15.75">
      <c r="A1121" t="s">
        <v>1237</v>
      </c>
    </row>
    <row r="1122" ht="15.75">
      <c r="A1122" t="s">
        <v>1238</v>
      </c>
    </row>
    <row r="1123" ht="15.75">
      <c r="A1123" t="s">
        <v>1239</v>
      </c>
    </row>
    <row r="1124" ht="15.75">
      <c r="A1124" t="s">
        <v>1240</v>
      </c>
    </row>
    <row r="1125" ht="15.75">
      <c r="A1125" t="s">
        <v>1241</v>
      </c>
    </row>
    <row r="1126" ht="15.75">
      <c r="A1126" t="s">
        <v>1242</v>
      </c>
    </row>
    <row r="1127" ht="15.75">
      <c r="A1127" t="s">
        <v>1243</v>
      </c>
    </row>
    <row r="1128" ht="15.75">
      <c r="A1128" t="s">
        <v>1244</v>
      </c>
    </row>
    <row r="1129" ht="15.75">
      <c r="A1129" t="s">
        <v>1245</v>
      </c>
    </row>
    <row r="1130" ht="15.75">
      <c r="A1130" t="s">
        <v>1246</v>
      </c>
    </row>
    <row r="1131" ht="15.75">
      <c r="A1131" t="s">
        <v>1247</v>
      </c>
    </row>
    <row r="1132" ht="15.75">
      <c r="A1132" t="s">
        <v>1248</v>
      </c>
    </row>
    <row r="1133" ht="15.75">
      <c r="A1133" t="s">
        <v>1249</v>
      </c>
    </row>
    <row r="1134" ht="15.75">
      <c r="A1134" t="s">
        <v>1250</v>
      </c>
    </row>
    <row r="1135" ht="15.75">
      <c r="A1135" t="s">
        <v>1251</v>
      </c>
    </row>
    <row r="1136" ht="15.75">
      <c r="A1136" t="s">
        <v>1252</v>
      </c>
    </row>
    <row r="1137" ht="15.75">
      <c r="A1137" t="s">
        <v>1253</v>
      </c>
    </row>
    <row r="1138" ht="15.75">
      <c r="A1138" t="s">
        <v>1254</v>
      </c>
    </row>
    <row r="1139" ht="15.75">
      <c r="A1139" t="s">
        <v>1255</v>
      </c>
    </row>
    <row r="1140" ht="15.75">
      <c r="A1140" t="s">
        <v>1256</v>
      </c>
    </row>
    <row r="1141" ht="15.75">
      <c r="A1141" t="s">
        <v>1257</v>
      </c>
    </row>
    <row r="1142" ht="15.75">
      <c r="A1142" t="s">
        <v>1258</v>
      </c>
    </row>
    <row r="1143" ht="15.75">
      <c r="A1143" t="s">
        <v>1259</v>
      </c>
    </row>
    <row r="1144" ht="15.75">
      <c r="A1144" t="s">
        <v>1260</v>
      </c>
    </row>
    <row r="1145" ht="15.75">
      <c r="A1145" t="s">
        <v>1261</v>
      </c>
    </row>
    <row r="1146" ht="15.75">
      <c r="A1146" t="s">
        <v>1262</v>
      </c>
    </row>
    <row r="1147" ht="15.75">
      <c r="A1147" t="s">
        <v>1263</v>
      </c>
    </row>
    <row r="1148" ht="15.75">
      <c r="A1148" t="s">
        <v>1264</v>
      </c>
    </row>
    <row r="1149" ht="15.75">
      <c r="A1149" t="s">
        <v>1265</v>
      </c>
    </row>
    <row r="1150" ht="15.75">
      <c r="A1150" t="s">
        <v>1266</v>
      </c>
    </row>
    <row r="1151" ht="15.75">
      <c r="A1151" t="s">
        <v>1267</v>
      </c>
    </row>
    <row r="1152" ht="15.75">
      <c r="A1152" t="s">
        <v>1268</v>
      </c>
    </row>
    <row r="1153" ht="15.75">
      <c r="A1153" t="s">
        <v>1269</v>
      </c>
    </row>
    <row r="1154" ht="15.75">
      <c r="A1154" t="s">
        <v>1270</v>
      </c>
    </row>
    <row r="1155" ht="15.75">
      <c r="A1155" t="s">
        <v>1271</v>
      </c>
    </row>
    <row r="1156" ht="15.75">
      <c r="A1156" t="s">
        <v>1272</v>
      </c>
    </row>
    <row r="1157" ht="15.75">
      <c r="A1157" t="s">
        <v>1273</v>
      </c>
    </row>
    <row r="1158" ht="15.75">
      <c r="A1158" t="s">
        <v>1274</v>
      </c>
    </row>
    <row r="1159" ht="15.75">
      <c r="A1159" t="s">
        <v>1275</v>
      </c>
    </row>
    <row r="1160" ht="15.75">
      <c r="A1160" t="s">
        <v>1276</v>
      </c>
    </row>
    <row r="1161" ht="15.75">
      <c r="A1161" t="s">
        <v>1277</v>
      </c>
    </row>
    <row r="1162" ht="15.75">
      <c r="A1162" t="s">
        <v>1278</v>
      </c>
    </row>
    <row r="1163" ht="15.75">
      <c r="A1163" t="s">
        <v>1279</v>
      </c>
    </row>
    <row r="1164" ht="15.75">
      <c r="A1164" t="s">
        <v>1280</v>
      </c>
    </row>
    <row r="1165" ht="15.75">
      <c r="A1165" t="s">
        <v>1281</v>
      </c>
    </row>
    <row r="1166" ht="15.75">
      <c r="A1166" t="s">
        <v>1282</v>
      </c>
    </row>
    <row r="1167" ht="15.75">
      <c r="A1167" t="s">
        <v>1283</v>
      </c>
    </row>
    <row r="1168" ht="15.75">
      <c r="A1168" t="s">
        <v>1284</v>
      </c>
    </row>
    <row r="1169" ht="15.75">
      <c r="A1169" t="s">
        <v>1285</v>
      </c>
    </row>
    <row r="1170" ht="15.75">
      <c r="A1170" t="s">
        <v>1286</v>
      </c>
    </row>
    <row r="1171" ht="15.75">
      <c r="A1171" t="s">
        <v>1287</v>
      </c>
    </row>
    <row r="1172" ht="15.75">
      <c r="A1172" t="s">
        <v>1288</v>
      </c>
    </row>
    <row r="1173" ht="15.75">
      <c r="A1173" t="s">
        <v>1289</v>
      </c>
    </row>
    <row r="1174" ht="15.75">
      <c r="A1174" t="s">
        <v>1290</v>
      </c>
    </row>
    <row r="1175" ht="15.75">
      <c r="A1175" t="s">
        <v>1291</v>
      </c>
    </row>
    <row r="1176" ht="15.75">
      <c r="A1176" t="s">
        <v>1292</v>
      </c>
    </row>
    <row r="1177" ht="15.75">
      <c r="A1177" t="s">
        <v>1293</v>
      </c>
    </row>
    <row r="1178" ht="15.75">
      <c r="A1178" t="s">
        <v>1294</v>
      </c>
    </row>
    <row r="1179" ht="15.75">
      <c r="A1179" t="s">
        <v>1295</v>
      </c>
    </row>
    <row r="1180" ht="15.75">
      <c r="A1180" t="s">
        <v>1296</v>
      </c>
    </row>
    <row r="1181" ht="15.75">
      <c r="A1181" t="s">
        <v>1297</v>
      </c>
    </row>
    <row r="1182" ht="15.75">
      <c r="A1182" t="s">
        <v>1298</v>
      </c>
    </row>
    <row r="1183" ht="15.75">
      <c r="A1183" t="s">
        <v>1299</v>
      </c>
    </row>
    <row r="1184" ht="15.75">
      <c r="A1184" t="s">
        <v>1300</v>
      </c>
    </row>
    <row r="1185" ht="15.75">
      <c r="A1185" t="s">
        <v>1301</v>
      </c>
    </row>
    <row r="1186" ht="15.75">
      <c r="A1186" t="s">
        <v>1302</v>
      </c>
    </row>
    <row r="1187" ht="15.75">
      <c r="A1187" t="s">
        <v>1303</v>
      </c>
    </row>
    <row r="1188" ht="15.75">
      <c r="A1188" t="s">
        <v>1304</v>
      </c>
    </row>
    <row r="1189" ht="15.75">
      <c r="A1189" t="s">
        <v>1305</v>
      </c>
    </row>
    <row r="1190" ht="15.75">
      <c r="A1190" t="s">
        <v>1306</v>
      </c>
    </row>
    <row r="1191" ht="15.75">
      <c r="A1191" t="s">
        <v>1307</v>
      </c>
    </row>
    <row r="1192" ht="15.75">
      <c r="A1192" t="s">
        <v>1308</v>
      </c>
    </row>
    <row r="1193" ht="15.75">
      <c r="A1193" t="s">
        <v>1309</v>
      </c>
    </row>
    <row r="1194" ht="15.75">
      <c r="A1194" t="s">
        <v>1310</v>
      </c>
    </row>
    <row r="1195" ht="15.75">
      <c r="A1195" t="s">
        <v>1311</v>
      </c>
    </row>
    <row r="1196" ht="15.75">
      <c r="A1196" t="s">
        <v>1312</v>
      </c>
    </row>
    <row r="1197" ht="15.75">
      <c r="A1197" t="s">
        <v>1313</v>
      </c>
    </row>
    <row r="1198" ht="15.75">
      <c r="A1198" t="s">
        <v>1314</v>
      </c>
    </row>
    <row r="1199" ht="15.75">
      <c r="A1199" t="s">
        <v>1315</v>
      </c>
    </row>
    <row r="1200" ht="15.75">
      <c r="A1200" t="s">
        <v>1316</v>
      </c>
    </row>
    <row r="1201" ht="15.75">
      <c r="A1201" t="s">
        <v>1317</v>
      </c>
    </row>
    <row r="1202" ht="15.75">
      <c r="A1202" t="s">
        <v>1318</v>
      </c>
    </row>
    <row r="1203" ht="15.75">
      <c r="A1203" t="s">
        <v>1319</v>
      </c>
    </row>
    <row r="1204" ht="15.75">
      <c r="A1204" t="s">
        <v>1320</v>
      </c>
    </row>
    <row r="1205" ht="15.75">
      <c r="A1205" t="s">
        <v>1321</v>
      </c>
    </row>
    <row r="1206" ht="15.75">
      <c r="A1206" t="s">
        <v>1322</v>
      </c>
    </row>
    <row r="1207" ht="15.75">
      <c r="A1207" t="s">
        <v>1323</v>
      </c>
    </row>
    <row r="1208" ht="15.75">
      <c r="A1208" t="s">
        <v>1324</v>
      </c>
    </row>
    <row r="1209" ht="15.75">
      <c r="A1209" t="s">
        <v>1325</v>
      </c>
    </row>
    <row r="1210" ht="15.75">
      <c r="A1210" t="s">
        <v>1326</v>
      </c>
    </row>
    <row r="1211" ht="15.75">
      <c r="A1211" t="s">
        <v>1327</v>
      </c>
    </row>
    <row r="1212" ht="15.75">
      <c r="A1212" t="s">
        <v>1328</v>
      </c>
    </row>
    <row r="1213" ht="15.75">
      <c r="A1213" t="s">
        <v>1329</v>
      </c>
    </row>
    <row r="1214" ht="15.75">
      <c r="A1214" t="s">
        <v>1330</v>
      </c>
    </row>
    <row r="1215" ht="15.75">
      <c r="A1215" t="s">
        <v>1331</v>
      </c>
    </row>
    <row r="1216" ht="15.75">
      <c r="A1216" t="s">
        <v>1332</v>
      </c>
    </row>
    <row r="1217" ht="15.75">
      <c r="A1217" t="s">
        <v>1333</v>
      </c>
    </row>
    <row r="1218" ht="15.75">
      <c r="A1218" t="s">
        <v>1334</v>
      </c>
    </row>
    <row r="1219" ht="15.75">
      <c r="A1219" t="s">
        <v>1335</v>
      </c>
    </row>
    <row r="1220" ht="15.75">
      <c r="A1220" t="s">
        <v>1336</v>
      </c>
    </row>
    <row r="1221" ht="15.75">
      <c r="A1221" t="s">
        <v>1337</v>
      </c>
    </row>
    <row r="1222" ht="15.75">
      <c r="A1222" t="s">
        <v>1338</v>
      </c>
    </row>
    <row r="1223" ht="15.75">
      <c r="A1223" t="s">
        <v>1339</v>
      </c>
    </row>
    <row r="1224" ht="15.75">
      <c r="A1224" t="s">
        <v>1340</v>
      </c>
    </row>
    <row r="1225" ht="15.75">
      <c r="A1225" t="s">
        <v>1341</v>
      </c>
    </row>
    <row r="1226" ht="15.75">
      <c r="A1226" t="s">
        <v>1342</v>
      </c>
    </row>
    <row r="1227" ht="15.75">
      <c r="A1227" t="s">
        <v>1343</v>
      </c>
    </row>
    <row r="1228" ht="15.75">
      <c r="A1228" t="s">
        <v>1344</v>
      </c>
    </row>
    <row r="1229" ht="15.75">
      <c r="A1229" t="s">
        <v>1345</v>
      </c>
    </row>
    <row r="1230" ht="15.75">
      <c r="A1230" t="s">
        <v>1346</v>
      </c>
    </row>
    <row r="1231" ht="15.75">
      <c r="A1231" t="s">
        <v>1347</v>
      </c>
    </row>
    <row r="1232" ht="15.75">
      <c r="A1232" t="s">
        <v>1348</v>
      </c>
    </row>
    <row r="1233" ht="15.75">
      <c r="A1233" t="s">
        <v>1349</v>
      </c>
    </row>
    <row r="1234" ht="15.75">
      <c r="A1234" t="s">
        <v>1350</v>
      </c>
    </row>
    <row r="1235" ht="15.75">
      <c r="A1235" t="s">
        <v>1351</v>
      </c>
    </row>
    <row r="1236" ht="15.75">
      <c r="A1236" t="s">
        <v>1352</v>
      </c>
    </row>
    <row r="1237" ht="15.75">
      <c r="A1237" t="s">
        <v>1353</v>
      </c>
    </row>
    <row r="1238" ht="15.75">
      <c r="A1238" t="s">
        <v>1354</v>
      </c>
    </row>
    <row r="1239" ht="15.75">
      <c r="A1239" t="s">
        <v>1355</v>
      </c>
    </row>
    <row r="1240" ht="15.75">
      <c r="A1240" t="s">
        <v>1356</v>
      </c>
    </row>
    <row r="1241" ht="15.75">
      <c r="A1241" t="s">
        <v>1357</v>
      </c>
    </row>
    <row r="1242" ht="15.75">
      <c r="A1242" t="s">
        <v>1358</v>
      </c>
    </row>
    <row r="1243" ht="15.75">
      <c r="A1243" t="s">
        <v>1359</v>
      </c>
    </row>
    <row r="1244" ht="15.75">
      <c r="A1244" t="s">
        <v>1360</v>
      </c>
    </row>
    <row r="1245" ht="15.75">
      <c r="A1245" t="s">
        <v>1361</v>
      </c>
    </row>
    <row r="1246" ht="15.75">
      <c r="A1246" t="s">
        <v>1362</v>
      </c>
    </row>
    <row r="1247" ht="15.75">
      <c r="A1247" t="s">
        <v>1363</v>
      </c>
    </row>
    <row r="1248" ht="15.75">
      <c r="A1248" t="s">
        <v>1364</v>
      </c>
    </row>
    <row r="1249" ht="15.75">
      <c r="A1249" t="s">
        <v>1365</v>
      </c>
    </row>
    <row r="1250" ht="15.75">
      <c r="A1250" t="s">
        <v>1366</v>
      </c>
    </row>
    <row r="1251" ht="15.75">
      <c r="A1251" t="s">
        <v>1367</v>
      </c>
    </row>
    <row r="1252" ht="15.75">
      <c r="A1252" t="s">
        <v>1368</v>
      </c>
    </row>
    <row r="1253" ht="15.75">
      <c r="A1253" t="s">
        <v>1369</v>
      </c>
    </row>
    <row r="1254" ht="15.75">
      <c r="A1254" t="s">
        <v>1370</v>
      </c>
    </row>
    <row r="1255" ht="15.75">
      <c r="A1255" t="s">
        <v>1371</v>
      </c>
    </row>
    <row r="1256" ht="15.75">
      <c r="A1256" t="s">
        <v>1372</v>
      </c>
    </row>
    <row r="1257" ht="15.75">
      <c r="A1257" t="s">
        <v>1373</v>
      </c>
    </row>
    <row r="1258" ht="15.75">
      <c r="A1258" t="s">
        <v>1374</v>
      </c>
    </row>
    <row r="1259" ht="15.75">
      <c r="A1259" t="s">
        <v>1375</v>
      </c>
    </row>
    <row r="1260" ht="15.75">
      <c r="A1260" t="s">
        <v>1376</v>
      </c>
    </row>
    <row r="1261" ht="15.75">
      <c r="A1261" t="s">
        <v>1377</v>
      </c>
    </row>
    <row r="1262" ht="15.75">
      <c r="A1262" t="s">
        <v>1378</v>
      </c>
    </row>
    <row r="1263" ht="15.75">
      <c r="A1263" t="s">
        <v>1379</v>
      </c>
    </row>
    <row r="1264" ht="15.75">
      <c r="A1264" t="s">
        <v>1380</v>
      </c>
    </row>
    <row r="1265" ht="15.75">
      <c r="A1265" t="s">
        <v>1381</v>
      </c>
    </row>
    <row r="1266" ht="15.75">
      <c r="A1266" t="s">
        <v>1382</v>
      </c>
    </row>
    <row r="1267" ht="15.75">
      <c r="A1267" t="s">
        <v>1383</v>
      </c>
    </row>
    <row r="1268" ht="15.75">
      <c r="A1268" t="s">
        <v>1384</v>
      </c>
    </row>
    <row r="1269" ht="15.75">
      <c r="A1269" t="s">
        <v>1385</v>
      </c>
    </row>
    <row r="1270" ht="15.75">
      <c r="A1270" t="s">
        <v>1386</v>
      </c>
    </row>
    <row r="1271" ht="15.75">
      <c r="A1271" t="s">
        <v>1387</v>
      </c>
    </row>
    <row r="1272" ht="15.75">
      <c r="A1272" t="s">
        <v>1388</v>
      </c>
    </row>
    <row r="1273" ht="15.75">
      <c r="A1273" t="s">
        <v>1389</v>
      </c>
    </row>
    <row r="1274" ht="15.75">
      <c r="A1274" t="s">
        <v>1390</v>
      </c>
    </row>
    <row r="1275" ht="15.75">
      <c r="A1275" t="s">
        <v>1391</v>
      </c>
    </row>
    <row r="1276" ht="15.75">
      <c r="A1276" t="s">
        <v>1392</v>
      </c>
    </row>
    <row r="1277" ht="15.75">
      <c r="A1277" t="s">
        <v>1393</v>
      </c>
    </row>
    <row r="1278" ht="15.75">
      <c r="A1278" t="s">
        <v>1394</v>
      </c>
    </row>
    <row r="1279" ht="15.75">
      <c r="A1279" t="s">
        <v>1395</v>
      </c>
    </row>
    <row r="1280" ht="15.75">
      <c r="A1280" t="s">
        <v>1396</v>
      </c>
    </row>
    <row r="1281" ht="15.75">
      <c r="A1281" t="s">
        <v>1397</v>
      </c>
    </row>
    <row r="1282" ht="15.75">
      <c r="A1282" t="s">
        <v>1398</v>
      </c>
    </row>
    <row r="1283" ht="15.75">
      <c r="A1283" t="s">
        <v>1399</v>
      </c>
    </row>
    <row r="1284" ht="15.75">
      <c r="A1284" t="s">
        <v>1400</v>
      </c>
    </row>
    <row r="1285" ht="15.75">
      <c r="A1285" t="s">
        <v>1401</v>
      </c>
    </row>
    <row r="1286" ht="15.75">
      <c r="A1286" t="s">
        <v>1402</v>
      </c>
    </row>
    <row r="1287" ht="15.75">
      <c r="A1287" t="s">
        <v>1403</v>
      </c>
    </row>
    <row r="1288" ht="15.75">
      <c r="A1288" t="s">
        <v>1404</v>
      </c>
    </row>
    <row r="1289" ht="15.75">
      <c r="A1289" t="s">
        <v>1405</v>
      </c>
    </row>
    <row r="1290" ht="15.75">
      <c r="A1290" t="s">
        <v>1406</v>
      </c>
    </row>
    <row r="1291" ht="15.75">
      <c r="A1291" t="s">
        <v>1407</v>
      </c>
    </row>
    <row r="1292" ht="15.75">
      <c r="A1292" t="s">
        <v>1408</v>
      </c>
    </row>
    <row r="1293" ht="15.75">
      <c r="A1293" t="s">
        <v>1409</v>
      </c>
    </row>
    <row r="1294" ht="15.75">
      <c r="A1294" t="s">
        <v>1410</v>
      </c>
    </row>
    <row r="1295" ht="15.75">
      <c r="A1295" t="s">
        <v>1411</v>
      </c>
    </row>
    <row r="1296" ht="15.75">
      <c r="A1296" t="s">
        <v>1412</v>
      </c>
    </row>
    <row r="1297" ht="15.75">
      <c r="A1297" t="s">
        <v>1413</v>
      </c>
    </row>
    <row r="1298" ht="15.75">
      <c r="A1298" t="s">
        <v>1414</v>
      </c>
    </row>
    <row r="1299" ht="15.75">
      <c r="A1299" t="s">
        <v>1415</v>
      </c>
    </row>
    <row r="1300" ht="15.75">
      <c r="A1300" t="s">
        <v>1416</v>
      </c>
    </row>
    <row r="1301" ht="15.75">
      <c r="A1301" t="s">
        <v>1417</v>
      </c>
    </row>
    <row r="1302" ht="15.75">
      <c r="A1302" t="s">
        <v>1418</v>
      </c>
    </row>
    <row r="1303" ht="15.75">
      <c r="A1303" t="s">
        <v>1419</v>
      </c>
    </row>
    <row r="1304" ht="15.75">
      <c r="A1304" t="s">
        <v>1420</v>
      </c>
    </row>
    <row r="1305" ht="15.75">
      <c r="A1305" t="s">
        <v>1421</v>
      </c>
    </row>
    <row r="1306" ht="15.75">
      <c r="A1306" t="s">
        <v>1422</v>
      </c>
    </row>
    <row r="1307" ht="15.75">
      <c r="A1307" t="s">
        <v>1423</v>
      </c>
    </row>
    <row r="1308" ht="15.75">
      <c r="A1308" t="s">
        <v>1424</v>
      </c>
    </row>
    <row r="1309" ht="15.75">
      <c r="A1309" t="s">
        <v>1425</v>
      </c>
    </row>
    <row r="1310" ht="15.75">
      <c r="A1310" t="s">
        <v>1426</v>
      </c>
    </row>
    <row r="1311" ht="15.75">
      <c r="A1311" t="s">
        <v>1427</v>
      </c>
    </row>
    <row r="1312" ht="15.75">
      <c r="A1312" t="s">
        <v>1428</v>
      </c>
    </row>
    <row r="1313" ht="15.75">
      <c r="A1313" t="s">
        <v>1429</v>
      </c>
    </row>
    <row r="1314" ht="15.75">
      <c r="A1314" t="s">
        <v>1430</v>
      </c>
    </row>
    <row r="1315" ht="15.75">
      <c r="A1315" t="s">
        <v>1431</v>
      </c>
    </row>
    <row r="1316" ht="15.75">
      <c r="A1316" t="s">
        <v>1432</v>
      </c>
    </row>
    <row r="1317" ht="15.75">
      <c r="A1317" t="s">
        <v>1433</v>
      </c>
    </row>
    <row r="1318" ht="15.75">
      <c r="A1318" t="s">
        <v>1434</v>
      </c>
    </row>
    <row r="1319" ht="15.75">
      <c r="A1319" t="s">
        <v>1435</v>
      </c>
    </row>
    <row r="1320" ht="15.75">
      <c r="A1320" t="s">
        <v>1436</v>
      </c>
    </row>
    <row r="1321" ht="15.75">
      <c r="A1321" t="s">
        <v>1437</v>
      </c>
    </row>
    <row r="1322" ht="15.75">
      <c r="A1322" t="s">
        <v>1438</v>
      </c>
    </row>
    <row r="1323" ht="15.75">
      <c r="A1323" t="s">
        <v>1439</v>
      </c>
    </row>
    <row r="1324" ht="15.75">
      <c r="A1324" t="s">
        <v>1440</v>
      </c>
    </row>
    <row r="1325" ht="15.75">
      <c r="A1325" t="s">
        <v>1441</v>
      </c>
    </row>
    <row r="1326" ht="15.75">
      <c r="A1326" t="s">
        <v>1442</v>
      </c>
    </row>
    <row r="1327" ht="15.75">
      <c r="A1327" t="s">
        <v>1443</v>
      </c>
    </row>
    <row r="1328" ht="15.75">
      <c r="A1328" t="s">
        <v>1444</v>
      </c>
    </row>
    <row r="1329" ht="15.75">
      <c r="A1329" t="s">
        <v>1445</v>
      </c>
    </row>
    <row r="1330" ht="15.75">
      <c r="A1330" t="s">
        <v>1446</v>
      </c>
    </row>
    <row r="1331" ht="15.75">
      <c r="A1331" t="s">
        <v>1447</v>
      </c>
    </row>
    <row r="1332" ht="15.75">
      <c r="A1332" t="s">
        <v>1448</v>
      </c>
    </row>
    <row r="1333" ht="15.75">
      <c r="A1333" t="s">
        <v>1449</v>
      </c>
    </row>
    <row r="1334" ht="15.75">
      <c r="A1334" t="s">
        <v>1450</v>
      </c>
    </row>
    <row r="1335" ht="15.75">
      <c r="A1335" t="s">
        <v>1451</v>
      </c>
    </row>
    <row r="1336" ht="15.75">
      <c r="A1336" t="s">
        <v>1452</v>
      </c>
    </row>
    <row r="1337" ht="15.75">
      <c r="A1337" t="s">
        <v>1453</v>
      </c>
    </row>
    <row r="1338" ht="15.75">
      <c r="A1338" t="s">
        <v>1454</v>
      </c>
    </row>
    <row r="1339" ht="15.75">
      <c r="A1339" t="s">
        <v>1455</v>
      </c>
    </row>
    <row r="1340" ht="15.75">
      <c r="A1340" t="s">
        <v>1456</v>
      </c>
    </row>
    <row r="1341" ht="15.75">
      <c r="A1341" t="s">
        <v>1457</v>
      </c>
    </row>
    <row r="1342" ht="15.75">
      <c r="A1342" t="s">
        <v>1458</v>
      </c>
    </row>
    <row r="1343" ht="15.75">
      <c r="A1343" t="s">
        <v>1459</v>
      </c>
    </row>
    <row r="1344" ht="15.75">
      <c r="A1344" t="s">
        <v>1460</v>
      </c>
    </row>
    <row r="1345" ht="15.75">
      <c r="A1345" t="s">
        <v>1461</v>
      </c>
    </row>
    <row r="1346" ht="15.75">
      <c r="A1346" t="s">
        <v>1462</v>
      </c>
    </row>
    <row r="1347" ht="15.75">
      <c r="A1347" t="s">
        <v>1463</v>
      </c>
    </row>
    <row r="1348" ht="15.75">
      <c r="A1348" t="s">
        <v>1464</v>
      </c>
    </row>
    <row r="1349" ht="15.75">
      <c r="A1349" t="s">
        <v>1465</v>
      </c>
    </row>
    <row r="1350" ht="15.75">
      <c r="A1350" t="s">
        <v>1466</v>
      </c>
    </row>
    <row r="1351" ht="15.75">
      <c r="A1351" t="s">
        <v>1467</v>
      </c>
    </row>
    <row r="1352" ht="15.75">
      <c r="A1352" t="s">
        <v>1468</v>
      </c>
    </row>
    <row r="1353" ht="15.75">
      <c r="A1353" t="s">
        <v>1469</v>
      </c>
    </row>
    <row r="1354" ht="15.75">
      <c r="A1354" t="s">
        <v>1470</v>
      </c>
    </row>
    <row r="1355" ht="15.75">
      <c r="A1355" t="s">
        <v>1471</v>
      </c>
    </row>
    <row r="1356" ht="15.75">
      <c r="A1356" t="s">
        <v>1472</v>
      </c>
    </row>
    <row r="1357" ht="15.75">
      <c r="A1357" t="s">
        <v>1473</v>
      </c>
    </row>
    <row r="1358" ht="15.75">
      <c r="A1358" t="s">
        <v>1474</v>
      </c>
    </row>
    <row r="1359" ht="15.75">
      <c r="A1359" t="s">
        <v>1475</v>
      </c>
    </row>
    <row r="1360" ht="15.75">
      <c r="A1360" t="s">
        <v>1476</v>
      </c>
    </row>
    <row r="1361" ht="15.75">
      <c r="A1361" t="s">
        <v>1477</v>
      </c>
    </row>
    <row r="1362" ht="15.75">
      <c r="A1362" t="s">
        <v>1478</v>
      </c>
    </row>
    <row r="1363" ht="15.75">
      <c r="A1363" t="s">
        <v>1479</v>
      </c>
    </row>
    <row r="1364" ht="15.75">
      <c r="A1364" t="s">
        <v>1480</v>
      </c>
    </row>
    <row r="1365" ht="15.75">
      <c r="A1365" t="s">
        <v>1481</v>
      </c>
    </row>
    <row r="1366" ht="15.75">
      <c r="A1366" t="s">
        <v>1482</v>
      </c>
    </row>
    <row r="1367" ht="15.75">
      <c r="A1367" t="s">
        <v>1483</v>
      </c>
    </row>
    <row r="1368" ht="15.75">
      <c r="A1368" t="s">
        <v>1484</v>
      </c>
    </row>
    <row r="1369" ht="15.75">
      <c r="A1369" t="s">
        <v>1485</v>
      </c>
    </row>
    <row r="1370" ht="15.75">
      <c r="A1370" t="s">
        <v>1486</v>
      </c>
    </row>
    <row r="1371" ht="15.75">
      <c r="A1371" t="s">
        <v>1487</v>
      </c>
    </row>
    <row r="1372" ht="15.75">
      <c r="A1372" t="s">
        <v>1488</v>
      </c>
    </row>
    <row r="1373" ht="15.75">
      <c r="A1373" t="s">
        <v>1489</v>
      </c>
    </row>
    <row r="1374" ht="15.75">
      <c r="A1374" t="s">
        <v>1490</v>
      </c>
    </row>
    <row r="1375" ht="15.75">
      <c r="A1375" t="s">
        <v>1491</v>
      </c>
    </row>
    <row r="1376" ht="15.75">
      <c r="A1376" t="s">
        <v>1492</v>
      </c>
    </row>
    <row r="1377" ht="15.75">
      <c r="A1377" t="s">
        <v>1493</v>
      </c>
    </row>
    <row r="1378" ht="15.75">
      <c r="A1378" t="s">
        <v>1494</v>
      </c>
    </row>
    <row r="1379" ht="15.75">
      <c r="A1379" t="s">
        <v>1495</v>
      </c>
    </row>
    <row r="1380" ht="15.75">
      <c r="A1380" t="s">
        <v>1496</v>
      </c>
    </row>
    <row r="1381" ht="15.75">
      <c r="A1381" t="s">
        <v>1497</v>
      </c>
    </row>
    <row r="1382" ht="15.75">
      <c r="A1382" t="s">
        <v>1498</v>
      </c>
    </row>
    <row r="1383" ht="15.75">
      <c r="A1383" t="s">
        <v>1499</v>
      </c>
    </row>
    <row r="1384" ht="15.75">
      <c r="A1384" t="s">
        <v>1500</v>
      </c>
    </row>
    <row r="1385" ht="15.75">
      <c r="A1385" t="s">
        <v>1501</v>
      </c>
    </row>
    <row r="1386" ht="15.75">
      <c r="A1386" t="s">
        <v>1502</v>
      </c>
    </row>
    <row r="1387" ht="15.75">
      <c r="A1387" t="s">
        <v>1503</v>
      </c>
    </row>
    <row r="1388" ht="15.75">
      <c r="A1388" t="s">
        <v>1504</v>
      </c>
    </row>
    <row r="1389" ht="15.75">
      <c r="A1389" t="s">
        <v>1505</v>
      </c>
    </row>
    <row r="1390" ht="15.75">
      <c r="A1390" t="s">
        <v>1506</v>
      </c>
    </row>
    <row r="1391" ht="15.75">
      <c r="A1391" t="s">
        <v>1507</v>
      </c>
    </row>
    <row r="1392" ht="15.75">
      <c r="A1392" t="s">
        <v>1508</v>
      </c>
    </row>
    <row r="1393" ht="15.75">
      <c r="A1393" t="s">
        <v>1509</v>
      </c>
    </row>
    <row r="1394" ht="15.75">
      <c r="A1394" t="s">
        <v>1510</v>
      </c>
    </row>
    <row r="1395" ht="15.75">
      <c r="A1395" t="s">
        <v>1511</v>
      </c>
    </row>
    <row r="1396" ht="15.75">
      <c r="A1396" t="s">
        <v>1512</v>
      </c>
    </row>
    <row r="1397" ht="15.75">
      <c r="A1397" t="s">
        <v>1513</v>
      </c>
    </row>
    <row r="1398" ht="15.75">
      <c r="A1398" t="s">
        <v>1514</v>
      </c>
    </row>
    <row r="1399" ht="15.75">
      <c r="A1399" t="s">
        <v>1515</v>
      </c>
    </row>
    <row r="1400" ht="15.75">
      <c r="A1400" t="s">
        <v>1516</v>
      </c>
    </row>
    <row r="1401" ht="15.75">
      <c r="A1401" t="s">
        <v>1517</v>
      </c>
    </row>
    <row r="1402" ht="15.75">
      <c r="A1402" t="s">
        <v>1518</v>
      </c>
    </row>
    <row r="1403" ht="15.75">
      <c r="A1403" t="s">
        <v>1519</v>
      </c>
    </row>
    <row r="1404" ht="15.75">
      <c r="A1404" t="s">
        <v>1520</v>
      </c>
    </row>
    <row r="1405" ht="15.75">
      <c r="A1405" t="s">
        <v>1521</v>
      </c>
    </row>
    <row r="1406" ht="15.75">
      <c r="A1406" t="s">
        <v>1522</v>
      </c>
    </row>
    <row r="1407" ht="15.75">
      <c r="A1407" t="s">
        <v>1523</v>
      </c>
    </row>
    <row r="1408" ht="15.75">
      <c r="A1408" t="s">
        <v>1524</v>
      </c>
    </row>
    <row r="1409" ht="15.75">
      <c r="A1409" t="s">
        <v>1525</v>
      </c>
    </row>
    <row r="1410" ht="15.75">
      <c r="A1410" t="s">
        <v>1526</v>
      </c>
    </row>
    <row r="1411" ht="15.75">
      <c r="A1411" t="s">
        <v>1527</v>
      </c>
    </row>
    <row r="1412" ht="15.75">
      <c r="A1412" t="s">
        <v>1528</v>
      </c>
    </row>
    <row r="1413" ht="15.75">
      <c r="A1413" t="s">
        <v>1529</v>
      </c>
    </row>
    <row r="1414" ht="15.75">
      <c r="A1414" t="s">
        <v>1530</v>
      </c>
    </row>
    <row r="1415" ht="15.75">
      <c r="A1415" t="s">
        <v>1531</v>
      </c>
    </row>
    <row r="1416" ht="15.75">
      <c r="A1416" t="s">
        <v>1532</v>
      </c>
    </row>
    <row r="1417" ht="15.75">
      <c r="A1417" t="s">
        <v>1533</v>
      </c>
    </row>
    <row r="1418" ht="15.75">
      <c r="A1418" t="s">
        <v>1534</v>
      </c>
    </row>
    <row r="1419" ht="15.75">
      <c r="A1419" t="s">
        <v>1535</v>
      </c>
    </row>
    <row r="1420" ht="15.75">
      <c r="A1420" t="s">
        <v>1536</v>
      </c>
    </row>
    <row r="1421" ht="15.75">
      <c r="A1421" t="s">
        <v>1537</v>
      </c>
    </row>
    <row r="1422" ht="15.75">
      <c r="A1422" t="s">
        <v>1538</v>
      </c>
    </row>
    <row r="1423" ht="15.75">
      <c r="A1423" t="s">
        <v>1539</v>
      </c>
    </row>
    <row r="1424" ht="15.75">
      <c r="A1424" t="s">
        <v>1540</v>
      </c>
    </row>
    <row r="1425" ht="15.75">
      <c r="A1425" t="s">
        <v>1541</v>
      </c>
    </row>
    <row r="1426" ht="15.75">
      <c r="A1426" t="s">
        <v>1542</v>
      </c>
    </row>
    <row r="1427" ht="15.75">
      <c r="A1427" t="s">
        <v>1543</v>
      </c>
    </row>
    <row r="1428" ht="15.75">
      <c r="A1428" t="s">
        <v>1544</v>
      </c>
    </row>
    <row r="1429" ht="15.75">
      <c r="A1429" t="s">
        <v>1545</v>
      </c>
    </row>
    <row r="1430" ht="15.75">
      <c r="A1430" t="s">
        <v>1546</v>
      </c>
    </row>
    <row r="1431" ht="15.75">
      <c r="A1431" t="s">
        <v>1547</v>
      </c>
    </row>
    <row r="1432" ht="15.75">
      <c r="A1432" t="s">
        <v>1548</v>
      </c>
    </row>
    <row r="1433" ht="15.75">
      <c r="A1433" t="s">
        <v>1549</v>
      </c>
    </row>
    <row r="1434" ht="15.75">
      <c r="A1434" t="s">
        <v>1550</v>
      </c>
    </row>
    <row r="1435" ht="15.75">
      <c r="A1435" t="s">
        <v>1551</v>
      </c>
    </row>
    <row r="1436" ht="15.75">
      <c r="A1436" t="s">
        <v>1552</v>
      </c>
    </row>
    <row r="1437" ht="15.75">
      <c r="A1437" t="s">
        <v>1553</v>
      </c>
    </row>
    <row r="1438" ht="15.75">
      <c r="A1438" t="s">
        <v>1554</v>
      </c>
    </row>
    <row r="1439" ht="15.75">
      <c r="A1439" t="s">
        <v>1555</v>
      </c>
    </row>
    <row r="1440" ht="15.75">
      <c r="A1440" t="s">
        <v>1556</v>
      </c>
    </row>
    <row r="1441" ht="15.75">
      <c r="A1441" t="s">
        <v>1557</v>
      </c>
    </row>
    <row r="1442" ht="15.75">
      <c r="A1442" t="s">
        <v>1558</v>
      </c>
    </row>
    <row r="1443" ht="15.75">
      <c r="A1443" t="s">
        <v>1559</v>
      </c>
    </row>
    <row r="1444" ht="15.75">
      <c r="A1444" t="s">
        <v>1560</v>
      </c>
    </row>
    <row r="1445" ht="15.75">
      <c r="A1445" t="s">
        <v>1561</v>
      </c>
    </row>
    <row r="1446" ht="15.75">
      <c r="A1446" t="s">
        <v>1562</v>
      </c>
    </row>
    <row r="1447" ht="15.75">
      <c r="A1447" t="s">
        <v>1563</v>
      </c>
    </row>
    <row r="1448" ht="15.75">
      <c r="A1448" t="s">
        <v>1564</v>
      </c>
    </row>
    <row r="1449" ht="15.75">
      <c r="A1449" t="s">
        <v>1565</v>
      </c>
    </row>
    <row r="1450" ht="15.75">
      <c r="A1450" t="s">
        <v>1566</v>
      </c>
    </row>
    <row r="1451" ht="15.75">
      <c r="A1451" t="s">
        <v>1567</v>
      </c>
    </row>
    <row r="1452" ht="15.75">
      <c r="A1452" t="s">
        <v>1568</v>
      </c>
    </row>
    <row r="1453" ht="15.75">
      <c r="A1453" t="s">
        <v>1569</v>
      </c>
    </row>
    <row r="1454" ht="15.75">
      <c r="A1454" t="s">
        <v>1570</v>
      </c>
    </row>
    <row r="1455" ht="15.75">
      <c r="A1455" t="s">
        <v>1571</v>
      </c>
    </row>
    <row r="1456" ht="15.75">
      <c r="A1456" t="s">
        <v>1572</v>
      </c>
    </row>
    <row r="1457" ht="15.75">
      <c r="A1457" t="s">
        <v>1573</v>
      </c>
    </row>
    <row r="1458" ht="15.75">
      <c r="A1458" t="s">
        <v>1574</v>
      </c>
    </row>
    <row r="1459" ht="15.75">
      <c r="A1459" t="s">
        <v>1575</v>
      </c>
    </row>
    <row r="1460" ht="15.75">
      <c r="A1460" t="s">
        <v>1576</v>
      </c>
    </row>
    <row r="1461" ht="15.75">
      <c r="A1461" t="s">
        <v>1577</v>
      </c>
    </row>
    <row r="1462" ht="15.75">
      <c r="A1462" t="s">
        <v>1578</v>
      </c>
    </row>
    <row r="1463" ht="15.75">
      <c r="A1463" t="s">
        <v>1579</v>
      </c>
    </row>
    <row r="1464" ht="15.75">
      <c r="A1464" t="s">
        <v>1580</v>
      </c>
    </row>
    <row r="1465" ht="15.75">
      <c r="A1465" t="s">
        <v>1581</v>
      </c>
    </row>
    <row r="1466" ht="15.75">
      <c r="A1466" t="s">
        <v>1582</v>
      </c>
    </row>
    <row r="1467" ht="15.75">
      <c r="A1467" t="s">
        <v>1583</v>
      </c>
    </row>
    <row r="1468" ht="15.75">
      <c r="A1468" t="s">
        <v>1584</v>
      </c>
    </row>
    <row r="1469" ht="15.75">
      <c r="A1469" t="s">
        <v>1585</v>
      </c>
    </row>
    <row r="1470" ht="15.75">
      <c r="A1470" t="s">
        <v>1586</v>
      </c>
    </row>
    <row r="1471" ht="15.75">
      <c r="A1471" t="s">
        <v>1587</v>
      </c>
    </row>
    <row r="1472" ht="15.75">
      <c r="A1472" t="s">
        <v>1588</v>
      </c>
    </row>
    <row r="1473" ht="15.75">
      <c r="A1473" t="s">
        <v>1589</v>
      </c>
    </row>
    <row r="1474" ht="15.75">
      <c r="A1474" t="s">
        <v>1590</v>
      </c>
    </row>
    <row r="1475" ht="15.75">
      <c r="A1475" t="s">
        <v>1591</v>
      </c>
    </row>
    <row r="1476" ht="15.75">
      <c r="A1476" t="s">
        <v>1592</v>
      </c>
    </row>
    <row r="1477" ht="15.75">
      <c r="A1477" t="s">
        <v>1593</v>
      </c>
    </row>
    <row r="1478" ht="15.75">
      <c r="A1478" t="s">
        <v>1594</v>
      </c>
    </row>
    <row r="1479" ht="15.75">
      <c r="A1479" t="s">
        <v>1595</v>
      </c>
    </row>
    <row r="1480" ht="15.75">
      <c r="A1480" t="s">
        <v>1596</v>
      </c>
    </row>
    <row r="1481" ht="15.75">
      <c r="A1481" t="s">
        <v>1597</v>
      </c>
    </row>
    <row r="1482" ht="15.75">
      <c r="A1482" t="s">
        <v>1598</v>
      </c>
    </row>
    <row r="1483" ht="15.75">
      <c r="A1483" t="s">
        <v>1599</v>
      </c>
    </row>
    <row r="1484" ht="15.75">
      <c r="A1484" t="s">
        <v>1600</v>
      </c>
    </row>
    <row r="1485" ht="15.75">
      <c r="A1485" t="s">
        <v>1601</v>
      </c>
    </row>
    <row r="1486" ht="15.75">
      <c r="A1486" t="s">
        <v>1602</v>
      </c>
    </row>
    <row r="1487" ht="15.75">
      <c r="A1487" t="s">
        <v>1603</v>
      </c>
    </row>
    <row r="1488" ht="15.75">
      <c r="A1488" t="s">
        <v>1604</v>
      </c>
    </row>
    <row r="1489" ht="15.75">
      <c r="A1489" t="s">
        <v>1605</v>
      </c>
    </row>
    <row r="1490" ht="15.75">
      <c r="A1490" t="s">
        <v>1606</v>
      </c>
    </row>
    <row r="1491" ht="15.75">
      <c r="A1491" t="s">
        <v>1607</v>
      </c>
    </row>
    <row r="1492" ht="15.75">
      <c r="A1492" t="s">
        <v>1608</v>
      </c>
    </row>
    <row r="1493" ht="15.75">
      <c r="A1493" t="s">
        <v>1609</v>
      </c>
    </row>
    <row r="1494" ht="15.75">
      <c r="A1494" t="s">
        <v>1610</v>
      </c>
    </row>
    <row r="1495" ht="15.75">
      <c r="A1495" t="s">
        <v>1611</v>
      </c>
    </row>
    <row r="1496" ht="15.75">
      <c r="A1496" t="s">
        <v>1612</v>
      </c>
    </row>
    <row r="1497" ht="15.75">
      <c r="A1497" t="s">
        <v>1613</v>
      </c>
    </row>
    <row r="1498" ht="15.75">
      <c r="A1498" t="s">
        <v>1614</v>
      </c>
    </row>
    <row r="1499" ht="15.75">
      <c r="A1499" t="s">
        <v>1615</v>
      </c>
    </row>
    <row r="1500" ht="15.75">
      <c r="A1500" t="s">
        <v>1616</v>
      </c>
    </row>
    <row r="1501" ht="15.75">
      <c r="A1501" t="s">
        <v>1617</v>
      </c>
    </row>
    <row r="1502" ht="15.75">
      <c r="A1502" t="s">
        <v>1618</v>
      </c>
    </row>
    <row r="1503" ht="15.75">
      <c r="A1503" t="s">
        <v>1619</v>
      </c>
    </row>
    <row r="1504" ht="15.75">
      <c r="A1504" t="s">
        <v>1620</v>
      </c>
    </row>
    <row r="1505" ht="15.75">
      <c r="A1505" t="s">
        <v>1621</v>
      </c>
    </row>
    <row r="1506" ht="15.75">
      <c r="A1506" t="s">
        <v>1622</v>
      </c>
    </row>
    <row r="1507" ht="15.75">
      <c r="A1507" t="s">
        <v>1623</v>
      </c>
    </row>
    <row r="1508" ht="15.75">
      <c r="A1508" t="s">
        <v>1624</v>
      </c>
    </row>
    <row r="1509" ht="15.75">
      <c r="A1509" t="s">
        <v>1625</v>
      </c>
    </row>
    <row r="1510" ht="15.75">
      <c r="A1510" t="s">
        <v>1626</v>
      </c>
    </row>
    <row r="1511" ht="15.75">
      <c r="A1511" t="s">
        <v>1627</v>
      </c>
    </row>
    <row r="1512" ht="15.75">
      <c r="A1512" t="s">
        <v>1628</v>
      </c>
    </row>
    <row r="1513" ht="15.75">
      <c r="A1513" t="s">
        <v>1629</v>
      </c>
    </row>
    <row r="1514" ht="15.75">
      <c r="A1514" t="s">
        <v>1630</v>
      </c>
    </row>
    <row r="1515" ht="15.75">
      <c r="A1515" t="s">
        <v>1631</v>
      </c>
    </row>
    <row r="1516" ht="15.75">
      <c r="A1516" t="s">
        <v>1632</v>
      </c>
    </row>
    <row r="1517" ht="15.75">
      <c r="A1517" t="s">
        <v>1633</v>
      </c>
    </row>
    <row r="1518" ht="15.75">
      <c r="A1518" t="s">
        <v>1634</v>
      </c>
    </row>
    <row r="1519" ht="15.75">
      <c r="A1519" t="s">
        <v>1635</v>
      </c>
    </row>
    <row r="1520" ht="15.75">
      <c r="A1520" t="s">
        <v>1636</v>
      </c>
    </row>
    <row r="1521" ht="15.75">
      <c r="A1521" t="s">
        <v>1637</v>
      </c>
    </row>
    <row r="1522" ht="15.75">
      <c r="A1522" t="s">
        <v>1638</v>
      </c>
    </row>
    <row r="1523" ht="15.75">
      <c r="A1523" t="s">
        <v>1639</v>
      </c>
    </row>
    <row r="1524" ht="15.75">
      <c r="A1524" t="s">
        <v>1640</v>
      </c>
    </row>
    <row r="1525" ht="15.75">
      <c r="A1525" t="s">
        <v>1641</v>
      </c>
    </row>
    <row r="1526" ht="15.75">
      <c r="A1526" t="s">
        <v>1642</v>
      </c>
    </row>
    <row r="1527" ht="15.75">
      <c r="A1527" t="s">
        <v>1643</v>
      </c>
    </row>
    <row r="1528" ht="15.75">
      <c r="A1528" t="s">
        <v>1644</v>
      </c>
    </row>
    <row r="1529" ht="15.75">
      <c r="A1529" t="s">
        <v>1645</v>
      </c>
    </row>
    <row r="1530" ht="15.75">
      <c r="A1530" t="s">
        <v>1646</v>
      </c>
    </row>
    <row r="1531" ht="15.75">
      <c r="A1531" t="s">
        <v>1647</v>
      </c>
    </row>
    <row r="1532" ht="15.75">
      <c r="A1532" t="s">
        <v>1648</v>
      </c>
    </row>
    <row r="1533" ht="15.75">
      <c r="A1533" t="s">
        <v>1649</v>
      </c>
    </row>
    <row r="1534" ht="15.75">
      <c r="A1534" t="s">
        <v>1650</v>
      </c>
    </row>
    <row r="1535" ht="15.75">
      <c r="A1535" t="s">
        <v>1651</v>
      </c>
    </row>
    <row r="1536" ht="15.75">
      <c r="A1536" t="s">
        <v>1652</v>
      </c>
    </row>
    <row r="1537" ht="15.75">
      <c r="A1537" t="s">
        <v>1653</v>
      </c>
    </row>
    <row r="1538" ht="15.75">
      <c r="A1538" t="s">
        <v>1654</v>
      </c>
    </row>
    <row r="1539" ht="15.75">
      <c r="A1539" t="s">
        <v>1655</v>
      </c>
    </row>
    <row r="1540" ht="15.75">
      <c r="A1540" t="s">
        <v>1656</v>
      </c>
    </row>
    <row r="1541" ht="15.75">
      <c r="A1541" t="s">
        <v>1657</v>
      </c>
    </row>
    <row r="1542" ht="15.75">
      <c r="A1542" t="s">
        <v>1658</v>
      </c>
    </row>
    <row r="1543" ht="15.75">
      <c r="A1543" t="s">
        <v>1659</v>
      </c>
    </row>
    <row r="1544" ht="15.75">
      <c r="A1544" t="s">
        <v>1660</v>
      </c>
    </row>
    <row r="1545" ht="15.75">
      <c r="A1545" t="s">
        <v>1661</v>
      </c>
    </row>
    <row r="1546" ht="15.75">
      <c r="A1546" t="s">
        <v>1662</v>
      </c>
    </row>
    <row r="1547" ht="15.75">
      <c r="A1547" t="s">
        <v>1663</v>
      </c>
    </row>
    <row r="1548" ht="15.75">
      <c r="A1548" t="s">
        <v>1664</v>
      </c>
    </row>
    <row r="1549" ht="15.75">
      <c r="A1549" t="s">
        <v>1665</v>
      </c>
    </row>
    <row r="1550" ht="15.75">
      <c r="A1550" t="s">
        <v>1666</v>
      </c>
    </row>
    <row r="1551" ht="15.75">
      <c r="A1551" t="s">
        <v>1667</v>
      </c>
    </row>
    <row r="1552" ht="15.75">
      <c r="A1552" t="s">
        <v>1668</v>
      </c>
    </row>
    <row r="1553" ht="15.75">
      <c r="A1553" t="s">
        <v>1669</v>
      </c>
    </row>
    <row r="1554" ht="15.75">
      <c r="A1554" t="s">
        <v>1670</v>
      </c>
    </row>
    <row r="1555" ht="15.75">
      <c r="A1555" t="s">
        <v>1671</v>
      </c>
    </row>
    <row r="1556" ht="15.75">
      <c r="A1556" t="s">
        <v>1672</v>
      </c>
    </row>
    <row r="1557" ht="15.75">
      <c r="A1557" t="s">
        <v>1673</v>
      </c>
    </row>
    <row r="1558" ht="15.75">
      <c r="A1558" t="s">
        <v>1674</v>
      </c>
    </row>
    <row r="1559" ht="15.75">
      <c r="A1559" t="s">
        <v>1675</v>
      </c>
    </row>
    <row r="1560" ht="15.75">
      <c r="A1560" t="s">
        <v>1676</v>
      </c>
    </row>
    <row r="1561" ht="15.75">
      <c r="A1561" t="s">
        <v>1677</v>
      </c>
    </row>
    <row r="1562" ht="15.75">
      <c r="A1562" t="s">
        <v>1678</v>
      </c>
    </row>
    <row r="1563" ht="15.75">
      <c r="A1563" t="s">
        <v>1679</v>
      </c>
    </row>
    <row r="1564" ht="15.75">
      <c r="A1564" t="s">
        <v>1680</v>
      </c>
    </row>
    <row r="1565" ht="15.75">
      <c r="A1565" t="s">
        <v>1681</v>
      </c>
    </row>
    <row r="1566" ht="15.75">
      <c r="A1566" t="s">
        <v>1682</v>
      </c>
    </row>
    <row r="1567" ht="15.75">
      <c r="A1567" t="s">
        <v>1683</v>
      </c>
    </row>
    <row r="1568" ht="15.75">
      <c r="A1568" t="s">
        <v>1684</v>
      </c>
    </row>
    <row r="1569" ht="15.75">
      <c r="A1569" t="s">
        <v>1685</v>
      </c>
    </row>
    <row r="1570" ht="15.75">
      <c r="A1570" t="s">
        <v>1686</v>
      </c>
    </row>
    <row r="1571" ht="15.75"/>
    <row r="1572" ht="15.75"/>
    <row r="1573" ht="15.75"/>
    <row r="1574" ht="15.75"/>
    <row r="1575" ht="15.75"/>
    <row r="1576" ht="15.75"/>
    <row r="1577" ht="15.75"/>
    <row r="1578" ht="15.75"/>
    <row r="1579" ht="15.75"/>
    <row r="1580" ht="15.75"/>
    <row r="1581" ht="15.75"/>
    <row r="1582" ht="15.75"/>
    <row r="1583" ht="15.75"/>
    <row r="1584" ht="15.75"/>
    <row r="1585" ht="15.75"/>
    <row r="1586" ht="15.75"/>
    <row r="1587" ht="15.75"/>
    <row r="1588" ht="15.75"/>
    <row r="1589" ht="15.75"/>
    <row r="1590" ht="15.75"/>
    <row r="1591" ht="15.75"/>
    <row r="1592" ht="15.75"/>
    <row r="1593" ht="15.75"/>
    <row r="1594" ht="15.75"/>
    <row r="1595" ht="15.75"/>
    <row r="1596" ht="15.75"/>
    <row r="1597" ht="15.75"/>
    <row r="1598" ht="15.75"/>
    <row r="1599" ht="15.75"/>
    <row r="1600" ht="15.75"/>
    <row r="1601" ht="15.75"/>
    <row r="1602" ht="15.75"/>
    <row r="1603" ht="15.75"/>
    <row r="1604" ht="15.75"/>
    <row r="1605" ht="15.75"/>
    <row r="1606" ht="15.75"/>
    <row r="1607" ht="15.75"/>
    <row r="1608" ht="15.75"/>
    <row r="1609" ht="15.75"/>
    <row r="1610" ht="15.75"/>
    <row r="1611" ht="15.75"/>
    <row r="1612" ht="15.75"/>
    <row r="1613" ht="15.75"/>
    <row r="1614" ht="15.75"/>
    <row r="1615" ht="15.75"/>
    <row r="1616" ht="15.75"/>
    <row r="1617" ht="15.75"/>
    <row r="1618" ht="15.75"/>
    <row r="1619" ht="15.75"/>
    <row r="1620" ht="15.75"/>
    <row r="1621" ht="15.75"/>
    <row r="1622" ht="15.75"/>
    <row r="1623" ht="15.75"/>
    <row r="1624" ht="15.75"/>
    <row r="1625" ht="15.75"/>
    <row r="1626" ht="15.75"/>
    <row r="1627" ht="15.75"/>
    <row r="1628" ht="15.75"/>
    <row r="1629" ht="15.75"/>
    <row r="1630" ht="15.75"/>
    <row r="1631" ht="15.75"/>
    <row r="1632" ht="15.75"/>
    <row r="1633" ht="15.75"/>
    <row r="1634" ht="15.75"/>
    <row r="1635" ht="15.75"/>
    <row r="1636" ht="15.75"/>
    <row r="1637" ht="15.75"/>
    <row r="1638" ht="15.75"/>
    <row r="1639" ht="15.75"/>
    <row r="1640" ht="15.75"/>
    <row r="1641" ht="15.75"/>
    <row r="1642" ht="15.75"/>
    <row r="1643" ht="15.75"/>
    <row r="1644" ht="15.75"/>
    <row r="1645" ht="15.75"/>
    <row r="1646" ht="15.75"/>
    <row r="1647" ht="15.75"/>
    <row r="1648" ht="15.75"/>
    <row r="1649" ht="15.75"/>
    <row r="1650" ht="15.75"/>
    <row r="1651" ht="15.75"/>
    <row r="1652" ht="15.75"/>
    <row r="1653" ht="15.75"/>
    <row r="1654" ht="15.75"/>
    <row r="1655" ht="15.75"/>
    <row r="1656" ht="15.75"/>
    <row r="1657" ht="15.75"/>
    <row r="1658" ht="15.75"/>
    <row r="1659" ht="15.75"/>
    <row r="1660" ht="15.75"/>
    <row r="1661" ht="15.75"/>
    <row r="1662" ht="15.75"/>
    <row r="1663" ht="15.75"/>
    <row r="1664" ht="15.75"/>
    <row r="1665" ht="15.75"/>
    <row r="1666" ht="15.75"/>
    <row r="1667" ht="15.75"/>
    <row r="1668" ht="15.75"/>
    <row r="1669" ht="15.75"/>
    <row r="1670" ht="15.75"/>
    <row r="1671" ht="15.75"/>
    <row r="1672" ht="15.75"/>
    <row r="1673" ht="15.75"/>
    <row r="1674" ht="15.75"/>
    <row r="1675" ht="15.75"/>
    <row r="1676" ht="15.75"/>
    <row r="1677" ht="15.75"/>
    <row r="1678" ht="15.75"/>
    <row r="1679" ht="15.75"/>
    <row r="1680" ht="15.75"/>
    <row r="1681" ht="15.75"/>
    <row r="1682" ht="15.75"/>
    <row r="1683" ht="15.75"/>
    <row r="1684" ht="15.75"/>
    <row r="1685" ht="15.75"/>
    <row r="1686" ht="15.75"/>
    <row r="1687" ht="15.75"/>
    <row r="1688" ht="15.75"/>
    <row r="1689" ht="15.75"/>
    <row r="1690" ht="15.75"/>
    <row r="1691" ht="15.75"/>
    <row r="1692" ht="15.75"/>
    <row r="1693" ht="15.75"/>
    <row r="1694" ht="15.75"/>
    <row r="1695" ht="15.75"/>
    <row r="1696" ht="15.75"/>
    <row r="1697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2021-03-22T14:17:17Z</dcterms:modified>
  <cp:category/>
  <cp:version/>
  <cp:contentType/>
  <cp:contentStatus/>
  <cp:revision>40</cp:revision>
</cp:coreProperties>
</file>