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\Desktop\Modelos_29_03_2021_Alberto_Cambios_Num_Negativos\"/>
    </mc:Choice>
  </mc:AlternateContent>
  <bookViews>
    <workbookView xWindow="0" yWindow="0" windowWidth="16380" windowHeight="8190" tabRatio="500"/>
  </bookViews>
  <sheets>
    <sheet name="Modelo AGENCIA VINCULADA" sheetId="1" r:id="rId1"/>
    <sheet name="Instruccions" sheetId="2" r:id="rId2"/>
    <sheet name="Tablas auxiliares" sheetId="3" state="hidden" r:id="rId3"/>
    <sheet name="Hoja1" sheetId="4" state="hidden" r:id="rId4"/>
  </sheets>
  <definedNames>
    <definedName name="ASEGURADORAS_2">'Modelo AGENCIA VINCULADA'!$E$479:$E$1467</definedName>
    <definedName name="ASEGURADORAS_3">'Tablas auxiliares'!$A$100:$A$1570</definedName>
    <definedName name="CALLE">'Tablas auxiliares'!$C$67:$C$72</definedName>
    <definedName name="CARGOS">'Tablas auxiliares'!$M$67:$M$76</definedName>
    <definedName name="CAUCION">'Tablas auxiliares'!$H$67:$H$72</definedName>
    <definedName name="CHEQUEADO">'Tablas auxiliares'!$L$67:$L$68</definedName>
    <definedName name="CLAVE1">'Tablas auxiliares'!$A$67:$A$89</definedName>
    <definedName name="CUMPLIMENTAR_LOS_DATOS_SIGUIENTES_SOLAMENTE_EN_EL_CASO_DE_QUE_HAYAN_VARIADO" localSheetId="0">"CALLE"</definedName>
    <definedName name="PROVINCIAS">'Tablas auxiliares'!$F$67:$F$69</definedName>
    <definedName name="REGIMEN">'Tablas auxiliares'!$D$67:$D$69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299" i="1" l="1"/>
  <c r="T293" i="1"/>
  <c r="T285" i="1"/>
  <c r="T276" i="1"/>
  <c r="Q264" i="1"/>
  <c r="N264" i="1"/>
  <c r="G264" i="1"/>
  <c r="N263" i="1"/>
  <c r="N262" i="1"/>
  <c r="Q257" i="1"/>
  <c r="G257" i="1"/>
  <c r="N256" i="1"/>
  <c r="N255" i="1"/>
  <c r="N257" i="1" s="1"/>
  <c r="U250" i="1"/>
  <c r="P250" i="1"/>
  <c r="S247" i="1" s="1"/>
  <c r="M250" i="1"/>
  <c r="H250" i="1"/>
  <c r="M303" i="1" s="1"/>
  <c r="S249" i="1"/>
  <c r="K249" i="1"/>
  <c r="S245" i="1"/>
  <c r="K243" i="1"/>
  <c r="S242" i="1"/>
  <c r="K242" i="1"/>
  <c r="S240" i="1"/>
  <c r="K239" i="1"/>
  <c r="S238" i="1"/>
  <c r="K238" i="1"/>
  <c r="S236" i="1"/>
  <c r="K234" i="1"/>
  <c r="S232" i="1"/>
  <c r="K232" i="1"/>
  <c r="S229" i="1"/>
  <c r="K226" i="1"/>
  <c r="S224" i="1"/>
  <c r="K224" i="1"/>
  <c r="S222" i="1"/>
  <c r="K221" i="1"/>
  <c r="S220" i="1"/>
  <c r="K220" i="1"/>
  <c r="S218" i="1"/>
  <c r="T212" i="1"/>
  <c r="R212" i="1"/>
  <c r="M301" i="1" s="1"/>
  <c r="J181" i="1"/>
  <c r="H181" i="1"/>
  <c r="B181" i="1"/>
  <c r="H175" i="1"/>
  <c r="B175" i="1"/>
  <c r="V134" i="1"/>
  <c r="R134" i="1"/>
  <c r="K134" i="1"/>
  <c r="L134" i="1" s="1"/>
  <c r="J134" i="1"/>
  <c r="I134" i="1"/>
  <c r="L133" i="1"/>
  <c r="L132" i="1"/>
  <c r="L131" i="1"/>
  <c r="L130" i="1"/>
  <c r="L129" i="1"/>
  <c r="V123" i="1"/>
  <c r="V121" i="1"/>
  <c r="V119" i="1"/>
  <c r="T287" i="1" l="1"/>
  <c r="S221" i="1"/>
  <c r="S250" i="1" s="1"/>
  <c r="S226" i="1"/>
  <c r="S234" i="1"/>
  <c r="S239" i="1"/>
  <c r="S243" i="1"/>
  <c r="K218" i="1"/>
  <c r="K222" i="1"/>
  <c r="K229" i="1"/>
  <c r="K236" i="1"/>
  <c r="K240" i="1"/>
  <c r="K245" i="1"/>
  <c r="J175" i="1"/>
  <c r="K219" i="1"/>
  <c r="K223" i="1"/>
  <c r="K230" i="1"/>
  <c r="K237" i="1"/>
  <c r="K241" i="1"/>
  <c r="K247" i="1"/>
  <c r="S219" i="1"/>
  <c r="S223" i="1"/>
  <c r="S230" i="1"/>
  <c r="S237" i="1"/>
  <c r="S241" i="1"/>
  <c r="K250" i="1" l="1"/>
</calcChain>
</file>

<file path=xl/comments1.xml><?xml version="1.0" encoding="utf-8"?>
<comments xmlns="http://schemas.openxmlformats.org/spreadsheetml/2006/main">
  <authors>
    <author/>
  </authors>
  <commentList>
    <comment ref="H93" authorId="0" shapeId="0">
      <text>
        <r>
          <rPr>
            <sz val="8"/>
            <color rgb="FF000000"/>
            <rFont val="Tahoma"/>
            <family val="2"/>
            <charset val="1"/>
          </rPr>
          <t xml:space="preserve">
IMPORTE MÍNIMO DE 1.875.927€</t>
        </r>
      </text>
    </comment>
    <comment ref="H111" authorId="0" shapeId="0">
      <text>
        <r>
          <rPr>
            <sz val="8"/>
            <color rgb="FF000000"/>
            <rFont val="Tahoma"/>
            <family val="2"/>
            <charset val="1"/>
          </rPr>
          <t xml:space="preserve">
IMPORTE MÍNIMO DE 18.760€</t>
        </r>
      </text>
    </comment>
  </commentList>
</comments>
</file>

<file path=xl/sharedStrings.xml><?xml version="1.0" encoding="utf-8"?>
<sst xmlns="http://schemas.openxmlformats.org/spreadsheetml/2006/main" count="1986" uniqueCount="1823">
  <si>
    <t>EJERCICI 2020</t>
  </si>
  <si>
    <t>CLAU D’INSCRIPCIÓ      =</t>
  </si>
  <si>
    <t>AVS /</t>
  </si>
  <si>
    <t xml:space="preserve"> / </t>
  </si>
  <si>
    <t>A</t>
  </si>
  <si>
    <t>DENOMINACIÓ SOCIAL</t>
  </si>
  <si>
    <t>NIF</t>
  </si>
  <si>
    <t>DECLARANTE</t>
  </si>
  <si>
    <t>OMPLIU LES DADES SEGÜENTS NOMÉS EN EL CAS QUE HAGEN VARIAT</t>
  </si>
  <si>
    <t>VIA</t>
  </si>
  <si>
    <t>NOM DE LA VIA PÚBLICA</t>
  </si>
  <si>
    <t>NÚM.</t>
  </si>
  <si>
    <t>LLETRA</t>
  </si>
  <si>
    <t>ESC.</t>
  </si>
  <si>
    <t>PIS</t>
  </si>
  <si>
    <t>PTA.</t>
  </si>
  <si>
    <t>MUNICIPI</t>
  </si>
  <si>
    <t>PROVÍNCIA</t>
  </si>
  <si>
    <t>COD POSTAL</t>
  </si>
  <si>
    <t>TELÈFON</t>
  </si>
  <si>
    <t>MÒBIL</t>
  </si>
  <si>
    <t>FAX</t>
  </si>
  <si>
    <t>CORREU ELECTRÒNIC</t>
  </si>
  <si>
    <t>DOMINI D’INTERNET</t>
  </si>
  <si>
    <t>B</t>
  </si>
  <si>
    <t>¿PERTANY L'AGÈNCIA VINCULADA A UN GRUP D'ENTITATS?</t>
  </si>
  <si>
    <t>SI</t>
  </si>
  <si>
    <t>NO</t>
  </si>
  <si>
    <t>GRUPO DE ENTIDADES</t>
  </si>
  <si>
    <t>OMPLIR LES DADES SEGÜENTS NOMÉS EN EL CAS D'HAVER RESPOST "SI"</t>
  </si>
  <si>
    <t>GRUP QUE EXERCIX EL CONTROL SOBRE L'AGÈNCIA VINCULADA D'ASSEGURANCES</t>
  </si>
  <si>
    <t>DOMICILI</t>
  </si>
  <si>
    <t>PAÍS</t>
  </si>
  <si>
    <t>C</t>
  </si>
  <si>
    <t xml:space="preserve">   D./Dª.</t>
  </si>
  <si>
    <t>DECLARACIÓN</t>
  </si>
  <si>
    <t xml:space="preserve">  ACTUANT EN REPRESENTACIÓ DE L'ENTITAT</t>
  </si>
  <si>
    <t xml:space="preserve"> EN QUALITAT DE </t>
  </si>
  <si>
    <t>DECLARA QUE :</t>
  </si>
  <si>
    <t>LES DADES CONTINGUDES EN LA PRESENT DOCUMENTACIÓ ARREPLEGUEN FIDELMENT LA INFORMACIÓ RELATIVA A LA DOCUMENTACIÓ ESTADÍSTIC COMPTABLE ANUAL DEL AGENT</t>
  </si>
  <si>
    <t xml:space="preserve">EL CAPITAL SOCIAL ÉS DE </t>
  </si>
  <si>
    <t xml:space="preserve"> ,  ESTANT SUBSCRIT PELS SEGÜENTS SOCIS AMB PARTICIPACIÓ SIGNIFICATIVA ((*)</t>
  </si>
  <si>
    <t>NOM / DENOMINACIÓ</t>
  </si>
  <si>
    <t>CIF / NIF / NIE</t>
  </si>
  <si>
    <t>% PARTICIPACIÓ</t>
  </si>
  <si>
    <t>FECHA ADQUISICIÓ</t>
  </si>
  <si>
    <t>(*)Participació del 10% o més del capital social</t>
  </si>
  <si>
    <t>L'ÒRGAN D'ADMINISTRACIÓ DE LA SOCIETAT ESTÀ FORMAT PER:</t>
  </si>
  <si>
    <t>NIF / NIE</t>
  </si>
  <si>
    <t>CÀRREC</t>
  </si>
  <si>
    <t>DATA  NOMENAMENT</t>
  </si>
  <si>
    <t>QUE LAS PERSONAS QUE INTEGRAN EL ÓRGANO DE DIRECCIÓN RESPONSABLE DE LA MEDIACIÓN, ASÍ COMO LA DIRECCIÓN TÉCNICA SON:</t>
  </si>
  <si>
    <t>MARQUE AMB UNA (X) UNA SOLA DE LES DUES OPCIONS SEGÜENTS:</t>
  </si>
  <si>
    <t>S'HA ACREDITAT QUE TOTES LES ENTITATS ASSEGURADORES AMB LES QUALS MANTÉ CONTRACTE D'AGÈNCIA DE SEGURS ASSUMIXEN LA RESPONSABILITAT CIVIL PROFESSIONAL DERIVADA DE LA SEUA ACTUACIÓ COM A AGENT D'ASSEGURANCES VINCULAT</t>
  </si>
  <si>
    <t>TÉ CONTRACTADA PÒLISSA D'ASSEGURANÇA DE RESPONSABILITAT CIVIL, PROFESSIONAL, O UNA ALTRA GARANTIA FINANCERA, AMB COBERTURA EN TOT EL TERRITORI DE l’ESPAI ECONÒMIC EUROPEU AMB L’ENTITAT PROFESIONAL, U OTRA GARANTÍA FINANCIERA, CON COBERTURA EN TODO EL TERRITORIO DEL ESPACIO ECONÓMICO EUROPEO CON LA ENTIDAD</t>
  </si>
  <si>
    <t xml:space="preserve">AMB UNA GARANTIA DE </t>
  </si>
  <si>
    <t>I AMB EFECTE DES DE</t>
  </si>
  <si>
    <t>FINS</t>
  </si>
  <si>
    <t>ADJUNTANT CÒPIA</t>
  </si>
  <si>
    <t>DEL CORRESPONENT REBUT DE PRIMA O, SI ÉS EL CAS, JUSTIFICANT DE VIGÈNCIA</t>
  </si>
  <si>
    <t>MARQUE AMB UNA (X) UNA SOLA DE LES TRES OPCIONS SEGÜENTS:</t>
  </si>
  <si>
    <t>CONTRACTUALMENT, S’HA PACTAT DE FORMA EXPRESSA AMB LES ENTITATS ASSEGURADORES, QUE TOTS ELS IMPORTS ABONATS PER LA CLIENTELA ES REALITZARAN DIRECTAMENT A TRAVÉS DE DOMICILIACIÓ BANCÀRIA EN COMPTES OBERTS A NOM DE LES ENTITATS ASSEGURADORES, I QUE TOTES LES QUANTITATS ABONADES EN CONCEPTE D’INDEMNITZACIONS S’ENTREGARAN DIRECTAMENT PER LES ENTITATS ASSEGURADORES ALS PRENEDORS D’ASSEGURANCES, ASSEGURATS O BENEFICIARIS.</t>
  </si>
  <si>
    <t>HA ASSUMIT EL COMPROMÍS D’OFERIR ALS PRENEDORS UNA COBERTURA IMMEDIATA ENTREGANT-LOS EL REBUT EMÈS PER L’ENTITAT ASSEGURADORA, I LES QUANTITATS ABONADES EN CONCEPTE D’INDEMNITZACIONS S’ENTREGARAN DIRECTAMENT PER LES ENTITATS ASSEGURADORES ALS PRENEDORS D’ASSEGURANCES, ASSEGURATS O BENEFICIARIS.</t>
  </si>
  <si>
    <t>TÉ CONTRACTAT UN AVAL EMÈS PER L’ENTITAT FINANCERA</t>
  </si>
  <si>
    <t xml:space="preserve">ASSEGURANÇA DE CAUCIÓ, AMB L’ENTITAT </t>
  </si>
  <si>
    <t>PER UN IMPORT</t>
  </si>
  <si>
    <t>, ADJUNTANT EL JUSTIFICANT DE LA VIGÈNCIA.</t>
  </si>
  <si>
    <t xml:space="preserve">MITJANS PERSONALS (número)
</t>
  </si>
  <si>
    <t>PERSONAL DE DIRECCIÓ</t>
  </si>
  <si>
    <t>EMPLEATS</t>
  </si>
  <si>
    <t>COL·LABORADORS</t>
  </si>
  <si>
    <t>XARXA DE DISTRIBUCIÓ</t>
  </si>
  <si>
    <t>UN ALTRE PERSONAL</t>
  </si>
  <si>
    <t>TOTAL</t>
  </si>
  <si>
    <t>AFECTOS A LA ACTIVIDAD DE MEDIACIÓN</t>
  </si>
  <si>
    <t>NO AFECTOS A LA ACTIVIDAD DE MEDIACIÓN</t>
  </si>
  <si>
    <t>MITJANS PERSONALS
AFECTES L’ACTIVITAT DE MEDIACIÓ</t>
  </si>
  <si>
    <t>FORMACIÓ PRÈVIA</t>
  </si>
  <si>
    <t>FORMACIÓ CONTÍNUA</t>
  </si>
  <si>
    <t>Nº DE PERSONES</t>
  </si>
  <si>
    <t>NIVELL DE FORMACIÓ</t>
  </si>
  <si>
    <t>HORES</t>
  </si>
  <si>
    <t>MITJANS</t>
  </si>
  <si>
    <t>DESPESA</t>
  </si>
  <si>
    <t>DADES DE LA OFICINA PRINCIPAL</t>
  </si>
  <si>
    <t>RÈGIM</t>
  </si>
  <si>
    <t>MITJANS PERSONALS (nombre de persones)</t>
  </si>
  <si>
    <t>PRIMES MERITADES MITJANÇADES (€)</t>
  </si>
  <si>
    <t>AFECTES L’ACTIVITAT DE MEDIACIÓ</t>
  </si>
  <si>
    <t>NO AFECTES L´ACTIVITAT DE MEDIACIÓ</t>
  </si>
  <si>
    <t>El valor de la celda T139 debe ser menor al valor de la celda B175</t>
  </si>
  <si>
    <t>DADES DE LES ALTRES OFICINES DE LA AGÈNCIA</t>
  </si>
  <si>
    <t>MITJANS PERSONALS</t>
  </si>
  <si>
    <t>PRIMES MERITADES
MITJANÇADES (€)</t>
  </si>
  <si>
    <t>AFECTES</t>
  </si>
  <si>
    <t>NO AFECTES</t>
  </si>
  <si>
    <t>El valor de la celda T145 debe ser menor al valor de la celda B175</t>
  </si>
  <si>
    <t>El valor de la celda T146 debe ser menor al valor de la celda B175</t>
  </si>
  <si>
    <t>El valor de la celda T147 debe ser menor al valor de la celda B175</t>
  </si>
  <si>
    <t>El valor de la celda T148 debe ser menor al valor de la celda B175</t>
  </si>
  <si>
    <t>El valor de la celda T149 debe ser menor al valor de la celda B175</t>
  </si>
  <si>
    <t>El valor de la celda T150 debe ser menor al valor de la celda B175</t>
  </si>
  <si>
    <t>El valor de la celda T151 debe ser menor al valor de la celda B175</t>
  </si>
  <si>
    <t>El valor de la celda T152 debe ser menor al valor de la celda B175</t>
  </si>
  <si>
    <t>El valor de la celda T153 debe ser menor al valor de la celda B175</t>
  </si>
  <si>
    <t>El valor de la celda T154 debe ser menor al valor de la celda B175</t>
  </si>
  <si>
    <t>El valor de la celda T155  debe ser menor al valor de la celda B175</t>
  </si>
  <si>
    <t>El valor de la celda T156 debe ser menor al valor de la celda B175</t>
  </si>
  <si>
    <t>El valor de la celda T157 debe ser menor al valor de la celda B175</t>
  </si>
  <si>
    <t>El valor de la celda T158 debe ser menor al valor de la celda B175</t>
  </si>
  <si>
    <t>El valor de la celda T159 debe ser menor al valor de la celda B175</t>
  </si>
  <si>
    <t>El valor de la celda T160 debe ser menor al valor de la celda B175</t>
  </si>
  <si>
    <t>El valor de la celda T161 debe ser menor al valor de la celda B175</t>
  </si>
  <si>
    <t>El valor de la celda T162 debe ser menor al valor de la celda B175</t>
  </si>
  <si>
    <t>El valor de la celda T163 debe ser menor al valor de la celda B175</t>
  </si>
  <si>
    <t>El valor de la celda T164 debe ser menor al valor de la celda B175</t>
  </si>
  <si>
    <t>El valor de la celda T165 debe ser menor al valor de la celda B175</t>
  </si>
  <si>
    <t>El valor de la celda T166 debe ser menor al valor de la celda B175</t>
  </si>
  <si>
    <t>El valor de la celda T167 debe ser menor al valor de la celda B175</t>
  </si>
  <si>
    <t>El valor de la celda T168 debe ser menor al valor de la celda B175</t>
  </si>
  <si>
    <t>El valor de la celda T169 debe ser menor al valor de la celda B175</t>
  </si>
  <si>
    <t>VOLUM TOTAL DE NEGOCI</t>
  </si>
  <si>
    <t>PRIMES MERITADES
MITJANÇADES</t>
  </si>
  <si>
    <t>% VIDA</t>
  </si>
  <si>
    <t>% NO VIDA</t>
  </si>
  <si>
    <t>XARXA PRÒPIA</t>
  </si>
  <si>
    <t>PRIMES COBRADES DIRECTAMENT PEL MEDIADOR</t>
  </si>
  <si>
    <t>COBERTURA IMMEDIATA</t>
  </si>
  <si>
    <t>SENSE COBERTURA IMMEDIATA</t>
  </si>
  <si>
    <t>Los valores de las celdas R175 y U175 deben ser menores que la celda B175</t>
  </si>
  <si>
    <t>NOVA PRODUCCIÓ</t>
  </si>
  <si>
    <t>Los valores de las celdas R181 y U181 deben ser menores que la celda B181</t>
  </si>
  <si>
    <t>VOLUM TOTAL DE NEGOCI PER ENTITAT ASSEGURADORA</t>
  </si>
  <si>
    <t>ENTITATS ASSEGURADORES</t>
  </si>
  <si>
    <t>PRIMES MERITADES MITJANÇADES</t>
  </si>
  <si>
    <t>DATA INSCRIPCIÓ CONTRACTE</t>
  </si>
  <si>
    <t>VOLUM NEGOCI</t>
  </si>
  <si>
    <t xml:space="preserve">VOLUM TOTAL DE NEGOCI </t>
  </si>
  <si>
    <t>RAMS
NO VIDA</t>
  </si>
  <si>
    <t>%
PRIMES</t>
  </si>
  <si>
    <t>COMISSIONS MERITADES</t>
  </si>
  <si>
    <t>ACCIDENTS</t>
  </si>
  <si>
    <t>EL VALOR DE COLUMNA &lt;H&gt; DEBE DE SER MAYOR QUE &lt;M&gt;. LA COLUMNA &lt;P&gt; DEBE SER MAYOR QUE &lt;U&gt;</t>
  </si>
  <si>
    <t>MALALTIA</t>
  </si>
  <si>
    <t>ASSISTÈNCIA SANITÀRIA</t>
  </si>
  <si>
    <t>DEPENDÈNCIES</t>
  </si>
  <si>
    <t>AUTOS</t>
  </si>
  <si>
    <t>TRANSPORTS</t>
  </si>
  <si>
    <t>INCENDIS I ELEMENTS NATURALS</t>
  </si>
  <si>
    <t>ALTRES DANYS ALS BÉNS</t>
  </si>
  <si>
    <t>ASSEGURANCES AGRÀRIES COMBINADES</t>
  </si>
  <si>
    <t>ROBATORI O ALTRES</t>
  </si>
  <si>
    <t>AVARIA DE MAQUINÀRIA</t>
  </si>
  <si>
    <t>R.C. EN
GENERAL</t>
  </si>
  <si>
    <t>RISCS NUCLEARS</t>
  </si>
  <si>
    <t>ALTRES RISCOS</t>
  </si>
  <si>
    <t>CRÈDIT</t>
  </si>
  <si>
    <t>CAUCIÓ</t>
  </si>
  <si>
    <t>PÈRDUES DIVERSES</t>
  </si>
  <si>
    <t>DEFENSA JURÍDICA</t>
  </si>
  <si>
    <t>DECESOS</t>
  </si>
  <si>
    <t>MULTIRISC LLAR</t>
  </si>
  <si>
    <t>MULTIRISC COMUNITATS</t>
  </si>
  <si>
    <t>MULTIRISC COMERÇOS</t>
  </si>
  <si>
    <t>MULTIRISC INDUSTRIALS</t>
  </si>
  <si>
    <t>ALTRES MULTIRISCOS</t>
  </si>
  <si>
    <t>TOTAL NO VIDA</t>
  </si>
  <si>
    <t>Atención: el valor de H250 no puede ser mayor al de B175</t>
  </si>
  <si>
    <t>Atención: el valor de P250 no puede ser mayor al de B181</t>
  </si>
  <si>
    <t>RAMS VIDA</t>
  </si>
  <si>
    <t>% PRIMES</t>
  </si>
  <si>
    <t>INDIVIDUAL</t>
  </si>
  <si>
    <t>El valor de la celda G255 debe de ser mayor que el valor de la celda P255</t>
  </si>
  <si>
    <t>COL·LECTIU</t>
  </si>
  <si>
    <t>El valor de la celda G256 debe de ser mayor que el valor de la celda P256</t>
  </si>
  <si>
    <t>Atención: el valor de G257 no puede ser mayor al de B175</t>
  </si>
  <si>
    <t>El valor de la celda G262 debe de ser mayor que el valor de la celda P262</t>
  </si>
  <si>
    <t>El valor de la celda G263 debe de ser mayor que el valor de la celda P263</t>
  </si>
  <si>
    <t>Atención: el valor de G264 no puede ser mayor al de B181</t>
  </si>
  <si>
    <t>INVERSIÓ VALOR AFEGIT</t>
  </si>
  <si>
    <t>CONCEPTE</t>
  </si>
  <si>
    <t>€</t>
  </si>
  <si>
    <t>VALOR AFEGIT AL COST DELS FACTORS</t>
  </si>
  <si>
    <t>INVERSIÓ BRUTA EN BÉNS MATERIALS</t>
  </si>
  <si>
    <t>INGRESOS DE LA ACTIVIDAD DE MEDIACIÓN DE SEGUROS</t>
  </si>
  <si>
    <t>COMISSIONS PERCEBUDES DE LES ENTITATS ASSEGURADORES</t>
  </si>
  <si>
    <t>INGRESSOS FINANCERS</t>
  </si>
  <si>
    <t>ALTRES INGRESSOS</t>
  </si>
  <si>
    <t>GASTOS DE L'ACTIVITAT DE MEDIACIÓ D'ASSEGURANCES</t>
  </si>
  <si>
    <t>COSTOS DE PERSONAL EN METÀL·LIC</t>
  </si>
  <si>
    <t>COMISSIONS ABONADES A COL·LABORADORS EXTERNS / XARXES DE DISTRIBUCIÓ</t>
  </si>
  <si>
    <t>DESPESES FINANCERES</t>
  </si>
  <si>
    <t>ALTRES DESPESES</t>
  </si>
  <si>
    <t>INGRESSOS – DESPESES (Activitat de Mediació d'Assegurances)</t>
  </si>
  <si>
    <t>CONCEPTO</t>
  </si>
  <si>
    <t>TOTAL INGRESSOS (inclosos els d'activitats diferents de la mediació)</t>
  </si>
  <si>
    <t>TOTAL DESPESES (incloses els d'activitats diferents de la mediació)</t>
  </si>
  <si>
    <t>INGRESSOS – DESPESES (TOTAL)</t>
  </si>
  <si>
    <t>QUADRE DE COMPROVACIÓ DE TOTALS</t>
  </si>
  <si>
    <t>IMPORTE</t>
  </si>
  <si>
    <t>PRIMES MERITADES INTERMÈDIES (En seu principal i en sucursals)</t>
  </si>
  <si>
    <t>LA MÀXIMA VOLUM TOTAL PER ENTITAT ASSEGURADORA</t>
  </si>
  <si>
    <t>LA MÀXIMA RAMS VIDA + NO VIDA</t>
  </si>
  <si>
    <t>OBSERVACIONS GENERALS. Tots els camps ombrejats no són sobreescrivibles. No s’han d’utilitzar decimals. Les dates cal escriure-les en format DD/MM/AAAA. Les primes meritades intermediades han de ser iguals a la suma de rams vida i no vida. Assegure's de descarregar l'última versió d'este model abans de començar a omplir les dades.</t>
  </si>
  <si>
    <t>NOM DEL CAMP</t>
  </si>
  <si>
    <t>OBSERVACIONS</t>
  </si>
  <si>
    <t>CLAU D’INSCRIPCIÓ</t>
  </si>
  <si>
    <t xml:space="preserve">La clau de la inscripció està formada per dígits. Els dos primers, amb la AVS; els quatre segons són l’any d’alta de la corredoria, i els tres últims indiquen el número de la inscripció. </t>
  </si>
  <si>
    <t>JUSTIFICANT DE LA VIGÈNCIA</t>
  </si>
  <si>
    <t>Els justificants de la vigència han de ser rebuts de l’entitat asseguradora o certificats de vigència, expedits per l’entitat asseguradora. No s’admetran justificants bancaris d’abonament en compte o de transferència, ni d’ingrés en efectiu.</t>
  </si>
  <si>
    <t xml:space="preserve">Ha de consignar-se el nombre de persones que treballen en la corredoria agrupats per les categories </t>
  </si>
  <si>
    <t>Nombre de persones que tenen aprovat els grups A, B o C de formació segons la normativa vigent.</t>
  </si>
  <si>
    <t>Els valors del quadre de nivell de formació són els següents: 1. Elemental 2. Reciclatge 3. Gestió i administració d’empreses de corredoria d’assegurances. 4. Sobre rams i productes específics.</t>
  </si>
  <si>
    <t>Hores: indiqueu en cada fila el nombre total d’hores de la formació rebuda per cada un dels col·lectius 1, 2, 3 i 4.</t>
  </si>
  <si>
    <t>Mitjans utilitzats en la formació: es marcarà amb una X la columna que corresponga segons la formació haja sigut impartida per mitjans propis o externs: 1. Interns; 2. Persones o centres externs.</t>
  </si>
  <si>
    <t>GASTO</t>
  </si>
  <si>
    <t xml:space="preserve">Indiqueu la quantitat del pressupost emprat durant l’exercici per a la impartició de la formació contínua dels mitjans personals afectes a l’activitat de mediació. </t>
  </si>
  <si>
    <t>DADES DE LES SUCURSALS</t>
  </si>
  <si>
    <t xml:space="preserve">Ha d’emprar-se una fila per cada sucursal </t>
  </si>
  <si>
    <t>Han de consignar-se les primes captades per la mateixa organització del corredor, sense intermediaris.</t>
  </si>
  <si>
    <t>AUXILIARS</t>
  </si>
  <si>
    <t>Han de consignar-se les primes captades a través d’auxiliars externs.</t>
  </si>
  <si>
    <t>CORREDORS</t>
  </si>
  <si>
    <t>Han de consignar-se les primes captades a través d’altres corredors.</t>
  </si>
  <si>
    <t>És una dada sol·licitada per EUROSTAT, i és la renda bruta de les activitats d’explotació després de sumar les subvencions d’explotació i deduir els impostos indirectes.</t>
  </si>
  <si>
    <t>Ha d’emprar-se la taula següent per al seu càlcul</t>
  </si>
  <si>
    <t>(+) Comissions i honoraris (SUMA)</t>
  </si>
  <si>
    <t>(+) Subvenciones oficials a l’explotació rebudes de les administracions públiques (SUMA)</t>
  </si>
  <si>
    <t>(+) Altres ingressos (SUMA)</t>
  </si>
  <si>
    <t>(-) Compres (béns consumibles, papereria, material d’oficina no inventariable,...) (RESTA)</t>
  </si>
  <si>
    <t>(-) Serveis exteriors (publicitat, col·laboradors, assessoria fiscal, laboral, comptable, primes d’assegurança, arrendaments, subministraments aigua, gas, electricitat, telèfon, transport, serveis bancaris, missatgeria) pel seu import total, IVA inclòs (RESTA)</t>
  </si>
  <si>
    <t>(-) Altres tributs (IBI, IAE, ITP i AJD, taxes i altres impostos indirectes) (RESTA)</t>
  </si>
  <si>
    <t>COMPTE DE PÈRDUES I GUANYS ABREVIAT DE L’EXERCICI</t>
  </si>
  <si>
    <t>Valors admesos</t>
  </si>
  <si>
    <r>
      <rPr>
        <sz val="11"/>
        <color rgb="FF000000"/>
        <rFont val="Calibri"/>
        <family val="2"/>
        <charset val="1"/>
      </rPr>
      <t xml:space="preserve"> 1. </t>
    </r>
    <r>
      <rPr>
        <sz val="11"/>
        <rFont val="Calibri"/>
        <family val="2"/>
        <charset val="1"/>
      </rPr>
      <t>IMPORT NET DE LA XIFRA DE NEGOCI</t>
    </r>
  </si>
  <si>
    <r>
      <rPr>
        <sz val="11"/>
        <color rgb="FF000000"/>
        <rFont val="Calibri"/>
        <family val="2"/>
        <charset val="1"/>
      </rPr>
      <t xml:space="preserve">       1. A) </t>
    </r>
    <r>
      <rPr>
        <sz val="11"/>
        <rFont val="Calibri"/>
        <family val="2"/>
        <charset val="1"/>
      </rPr>
      <t xml:space="preserve">AFECTE A L’ACTIVITAT DE MEDIACIÓ	</t>
    </r>
  </si>
  <si>
    <r>
      <rPr>
        <sz val="11"/>
        <color rgb="FF000000"/>
        <rFont val="Calibri"/>
        <family val="2"/>
        <charset val="1"/>
      </rPr>
      <t xml:space="preserve">                1. A.1) </t>
    </r>
    <r>
      <rPr>
        <sz val="11"/>
        <rFont val="Calibri"/>
        <family val="2"/>
        <charset val="1"/>
      </rPr>
      <t>COMISSIONS PERCEBUDES</t>
    </r>
  </si>
  <si>
    <t>positius</t>
  </si>
  <si>
    <r>
      <rPr>
        <sz val="11"/>
        <color rgb="FF000000"/>
        <rFont val="Calibri"/>
        <family val="2"/>
        <charset val="1"/>
      </rPr>
      <t xml:space="preserve">                1. A.2) </t>
    </r>
    <r>
      <rPr>
        <sz val="11"/>
        <rFont val="Calibri"/>
        <family val="2"/>
        <charset val="1"/>
      </rPr>
      <t>HONORARIS PROFESSIONALS</t>
    </r>
  </si>
  <si>
    <r>
      <rPr>
        <sz val="11"/>
        <color rgb="FF000000"/>
        <rFont val="Calibri"/>
        <family val="2"/>
        <charset val="1"/>
      </rPr>
      <t xml:space="preserve">       1. B) </t>
    </r>
    <r>
      <rPr>
        <sz val="11"/>
        <rFont val="Calibri"/>
        <family val="2"/>
        <charset val="1"/>
      </rPr>
      <t>RESTA D’ACTIVITATS</t>
    </r>
  </si>
  <si>
    <r>
      <rPr>
        <sz val="11"/>
        <color rgb="FF000000"/>
        <rFont val="Calibri"/>
        <family val="2"/>
        <charset val="1"/>
      </rPr>
      <t>2 .</t>
    </r>
    <r>
      <rPr>
        <sz val="11"/>
        <rFont val="Calibri"/>
        <family val="2"/>
        <charset val="1"/>
      </rPr>
      <t>VARIACIÓ D’EXISTÈNCIES DE PRODUCTES ACABATS I EN CURS DE FABRICACIÓ</t>
    </r>
  </si>
  <si>
    <t>positius/negatius</t>
  </si>
  <si>
    <r>
      <rPr>
        <sz val="11"/>
        <color rgb="FF000000"/>
        <rFont val="Calibri"/>
        <family val="2"/>
        <charset val="1"/>
      </rPr>
      <t xml:space="preserve">3. </t>
    </r>
    <r>
      <rPr>
        <sz val="11"/>
        <rFont val="Calibri"/>
        <family val="2"/>
        <charset val="1"/>
      </rPr>
      <t xml:space="preserve">TREBALLS REALITZATS PER L’EMPRESA PER AL SEU ACTIU	</t>
    </r>
  </si>
  <si>
    <r>
      <rPr>
        <sz val="11"/>
        <color rgb="FF000000"/>
        <rFont val="Calibri"/>
        <family val="2"/>
        <charset val="1"/>
      </rPr>
      <t xml:space="preserve">4. </t>
    </r>
    <r>
      <rPr>
        <sz val="11"/>
        <rFont val="Calibri"/>
        <family val="2"/>
        <charset val="1"/>
      </rPr>
      <t>APROVISIONAMENTS</t>
    </r>
  </si>
  <si>
    <t>nomes negatius</t>
  </si>
  <si>
    <r>
      <rPr>
        <sz val="11"/>
        <color rgb="FF000000"/>
        <rFont val="Calibri"/>
        <family val="2"/>
        <charset val="1"/>
      </rPr>
      <t xml:space="preserve"> 5. </t>
    </r>
    <r>
      <rPr>
        <sz val="11"/>
        <rFont val="Calibri"/>
        <family val="2"/>
        <charset val="1"/>
      </rPr>
      <t xml:space="preserve">ALTRES INGRESSOS D’EXPLOTACIÓ	</t>
    </r>
  </si>
  <si>
    <r>
      <rPr>
        <sz val="11"/>
        <color rgb="FF000000"/>
        <rFont val="Calibri"/>
        <family val="2"/>
        <charset val="1"/>
      </rPr>
      <t xml:space="preserve">       5. A) </t>
    </r>
    <r>
      <rPr>
        <sz val="11"/>
        <rFont val="Calibri"/>
        <family val="2"/>
        <charset val="1"/>
      </rPr>
      <t>AFECTES A L’ACTIVITAT DE MEDIACIÓ</t>
    </r>
  </si>
  <si>
    <t xml:space="preserve">       5. B) RESTO DE ACTIVIDADES</t>
  </si>
  <si>
    <r>
      <rPr>
        <sz val="11"/>
        <color rgb="FF000000"/>
        <rFont val="Calibri"/>
        <family val="2"/>
        <charset val="1"/>
      </rPr>
      <t xml:space="preserve">6. </t>
    </r>
    <r>
      <rPr>
        <sz val="11"/>
        <rFont val="Calibri"/>
        <family val="2"/>
        <charset val="1"/>
      </rPr>
      <t>DESPESES DE PERSONAL</t>
    </r>
  </si>
  <si>
    <r>
      <rPr>
        <sz val="11"/>
        <color rgb="FF000000"/>
        <rFont val="Calibri"/>
        <family val="2"/>
        <charset val="1"/>
      </rPr>
      <t xml:space="preserve">       6. A) </t>
    </r>
    <r>
      <rPr>
        <sz val="11"/>
        <rFont val="Calibri"/>
        <family val="2"/>
        <charset val="1"/>
      </rPr>
      <t>AFECTES A L’ACTIVITAT DE MEDIACIÓ</t>
    </r>
  </si>
  <si>
    <r>
      <rPr>
        <sz val="11"/>
        <color rgb="FF000000"/>
        <rFont val="Calibri"/>
        <family val="2"/>
        <charset val="1"/>
      </rPr>
      <t xml:space="preserve">       6. B) </t>
    </r>
    <r>
      <rPr>
        <sz val="11"/>
        <rFont val="Calibri"/>
        <family val="2"/>
        <charset val="1"/>
      </rPr>
      <t>RESTA D’ACTIVITATS</t>
    </r>
  </si>
  <si>
    <r>
      <rPr>
        <sz val="11"/>
        <color rgb="FF000000"/>
        <rFont val="Calibri"/>
        <family val="2"/>
        <charset val="1"/>
      </rPr>
      <t xml:space="preserve"> 7. </t>
    </r>
    <r>
      <rPr>
        <sz val="11"/>
        <rFont val="Calibri"/>
        <family val="2"/>
        <charset val="1"/>
      </rPr>
      <t>ALTRES DESPESES D’EXPLOTACIÓ</t>
    </r>
  </si>
  <si>
    <r>
      <rPr>
        <sz val="11"/>
        <color rgb="FF000000"/>
        <rFont val="Calibri"/>
        <family val="2"/>
        <charset val="1"/>
      </rPr>
      <t xml:space="preserve">       7. A) </t>
    </r>
    <r>
      <rPr>
        <sz val="11"/>
        <rFont val="Calibri"/>
        <family val="2"/>
        <charset val="1"/>
      </rPr>
      <t>AFECTES A L’ACTIVITAT DE MEDIACIÓ</t>
    </r>
  </si>
  <si>
    <t xml:space="preserve">       7. B) RESTO DE ACTIVIDADES</t>
  </si>
  <si>
    <r>
      <rPr>
        <sz val="11"/>
        <color rgb="FF000000"/>
        <rFont val="Calibri"/>
        <family val="2"/>
        <charset val="1"/>
      </rPr>
      <t xml:space="preserve">8. </t>
    </r>
    <r>
      <rPr>
        <sz val="11"/>
        <rFont val="Calibri"/>
        <family val="2"/>
        <charset val="1"/>
      </rPr>
      <t>AMORTITZACIÓ DE L’IMMOBILITZAT</t>
    </r>
  </si>
  <si>
    <r>
      <rPr>
        <sz val="11"/>
        <color rgb="FF000000"/>
        <rFont val="Calibri"/>
        <family val="2"/>
        <charset val="1"/>
      </rPr>
      <t xml:space="preserve">9. </t>
    </r>
    <r>
      <rPr>
        <sz val="11"/>
        <rFont val="Calibri"/>
        <family val="2"/>
        <charset val="1"/>
      </rPr>
      <t xml:space="preserve"> IMPUTACIÓ DE SUBVENCIONS D’IMMOBILITZAT NO FINANCER I ALTRES</t>
    </r>
  </si>
  <si>
    <r>
      <rPr>
        <sz val="11"/>
        <color rgb="FF000000"/>
        <rFont val="Calibri"/>
        <family val="2"/>
        <charset val="1"/>
      </rPr>
      <t xml:space="preserve">10. </t>
    </r>
    <r>
      <rPr>
        <sz val="11"/>
        <rFont val="Calibri"/>
        <family val="2"/>
        <charset val="1"/>
      </rPr>
      <t>EXCESSOS DE PROVISIONS</t>
    </r>
  </si>
  <si>
    <r>
      <rPr>
        <sz val="11"/>
        <color rgb="FF000000"/>
        <rFont val="Calibri"/>
        <family val="2"/>
        <charset val="1"/>
      </rPr>
      <t xml:space="preserve">11. </t>
    </r>
    <r>
      <rPr>
        <sz val="11"/>
        <rFont val="Calibri"/>
        <family val="2"/>
        <charset val="1"/>
      </rPr>
      <t>DETERIORAMENT I RESULTAT PER ALIENACIÓ DE L’IMMOBILITZAT</t>
    </r>
  </si>
  <si>
    <r>
      <rPr>
        <sz val="11"/>
        <color rgb="FF000000"/>
        <rFont val="Calibri"/>
        <family val="2"/>
        <charset val="1"/>
      </rPr>
      <t xml:space="preserve">A) </t>
    </r>
    <r>
      <rPr>
        <sz val="11"/>
        <rFont val="Calibri"/>
        <family val="2"/>
        <charset val="1"/>
      </rPr>
      <t>RESULTAT DE L’EXPLOTACIÓ (1+2+3+4+5+6+7+8+9+10+11)</t>
    </r>
  </si>
  <si>
    <r>
      <rPr>
        <sz val="11"/>
        <color rgb="FF000000"/>
        <rFont val="Calibri"/>
        <family val="2"/>
        <charset val="1"/>
      </rPr>
      <t xml:space="preserve">12. </t>
    </r>
    <r>
      <rPr>
        <sz val="11"/>
        <rFont val="Calibri"/>
        <family val="2"/>
        <charset val="1"/>
      </rPr>
      <t>INGRESSOS FINANCERS</t>
    </r>
  </si>
  <si>
    <r>
      <rPr>
        <sz val="11"/>
        <color rgb="FF000000"/>
        <rFont val="Calibri"/>
        <family val="2"/>
        <charset val="1"/>
      </rPr>
      <t xml:space="preserve">13. </t>
    </r>
    <r>
      <rPr>
        <sz val="11"/>
        <rFont val="Calibri"/>
        <family val="2"/>
        <charset val="1"/>
      </rPr>
      <t xml:space="preserve">DESPESES FINANCERES	</t>
    </r>
  </si>
  <si>
    <r>
      <rPr>
        <sz val="11"/>
        <color rgb="FF000000"/>
        <rFont val="Calibri"/>
        <family val="2"/>
        <charset val="1"/>
      </rPr>
      <t xml:space="preserve">14. </t>
    </r>
    <r>
      <rPr>
        <sz val="11"/>
        <rFont val="Calibri"/>
        <family val="2"/>
        <charset val="1"/>
      </rPr>
      <t>VARIACIÓ DE VALOR RAONABLE EN INSTRUMENTS FINANCERS</t>
    </r>
  </si>
  <si>
    <r>
      <rPr>
        <sz val="11"/>
        <color rgb="FF000000"/>
        <rFont val="Calibri"/>
        <family val="2"/>
        <charset val="1"/>
      </rPr>
      <t>15.</t>
    </r>
    <r>
      <rPr>
        <sz val="11"/>
        <rFont val="Calibri"/>
        <family val="2"/>
        <charset val="1"/>
      </rPr>
      <t>DIFERÈNCIES DE CANVI</t>
    </r>
  </si>
  <si>
    <r>
      <rPr>
        <sz val="11"/>
        <color rgb="FF000000"/>
        <rFont val="Calibri"/>
        <family val="2"/>
        <charset val="1"/>
      </rPr>
      <t xml:space="preserve">16. </t>
    </r>
    <r>
      <rPr>
        <sz val="11"/>
        <rFont val="Calibri"/>
        <family val="2"/>
        <charset val="1"/>
      </rPr>
      <t xml:space="preserve">DETERIORAMENT I RESULTAT PER ALIENACIÓ D’INSTRUMENTS FINANCERS	</t>
    </r>
  </si>
  <si>
    <r>
      <rPr>
        <sz val="11"/>
        <color rgb="FF000000"/>
        <rFont val="Calibri"/>
        <family val="2"/>
        <charset val="1"/>
      </rPr>
      <t xml:space="preserve">B) </t>
    </r>
    <r>
      <rPr>
        <sz val="11"/>
        <rFont val="Calibri"/>
        <family val="2"/>
        <charset val="1"/>
      </rPr>
      <t>RESULTAT FINANCER (12+14+15+16)</t>
    </r>
  </si>
  <si>
    <r>
      <rPr>
        <sz val="11"/>
        <color rgb="FF000000"/>
        <rFont val="Calibri"/>
        <family val="2"/>
        <charset val="1"/>
      </rPr>
      <t xml:space="preserve">C) </t>
    </r>
    <r>
      <rPr>
        <sz val="11"/>
        <rFont val="Calibri"/>
        <family val="2"/>
        <charset val="1"/>
      </rPr>
      <t xml:space="preserve"> RESULTAT ABANS D’IMPOSTOS (A+B)</t>
    </r>
  </si>
  <si>
    <r>
      <rPr>
        <sz val="11"/>
        <color rgb="FF000000"/>
        <rFont val="Calibri"/>
        <family val="2"/>
        <charset val="1"/>
      </rPr>
      <t>17.</t>
    </r>
    <r>
      <rPr>
        <sz val="11"/>
        <rFont val="Calibri"/>
        <family val="2"/>
        <charset val="1"/>
      </rPr>
      <t>IMPOSTOS SOBRE BENEFICIS</t>
    </r>
  </si>
  <si>
    <r>
      <rPr>
        <sz val="11"/>
        <color rgb="FF000000"/>
        <rFont val="Calibri"/>
        <family val="2"/>
        <charset val="1"/>
      </rPr>
      <t xml:space="preserve">D) </t>
    </r>
    <r>
      <rPr>
        <sz val="11"/>
        <rFont val="Calibri"/>
        <family val="2"/>
        <charset val="1"/>
      </rPr>
      <t>RESULTAT DE L’EXERCICI (C+17)</t>
    </r>
  </si>
  <si>
    <t>ACTIU</t>
  </si>
  <si>
    <t>A) ACTIVO NO CORRIENTE</t>
  </si>
  <si>
    <r>
      <rPr>
        <sz val="11"/>
        <color rgb="FF000000"/>
        <rFont val="Calibri"/>
        <family val="2"/>
        <charset val="1"/>
      </rPr>
      <t xml:space="preserve">       I.</t>
    </r>
    <r>
      <rPr>
        <sz val="11"/>
        <rFont val="Calibri"/>
        <family val="2"/>
        <charset val="1"/>
      </rPr>
      <t>IMMOBILITZAT INTANGIBLE</t>
    </r>
  </si>
  <si>
    <r>
      <rPr>
        <sz val="11"/>
        <color rgb="FF000000"/>
        <rFont val="Calibri"/>
        <family val="2"/>
        <charset val="1"/>
      </rPr>
      <t xml:space="preserve">       II. </t>
    </r>
    <r>
      <rPr>
        <sz val="11"/>
        <rFont val="Calibri"/>
        <family val="2"/>
        <charset val="1"/>
      </rPr>
      <t>IMMOBILITZAT MATERIAL</t>
    </r>
  </si>
  <si>
    <r>
      <rPr>
        <sz val="11"/>
        <color rgb="FF000000"/>
        <rFont val="Calibri"/>
        <family val="2"/>
        <charset val="1"/>
      </rPr>
      <t xml:space="preserve">       III. </t>
    </r>
    <r>
      <rPr>
        <sz val="11"/>
        <rFont val="Calibri"/>
        <family val="2"/>
        <charset val="1"/>
      </rPr>
      <t>INVERSIONS IMMOBILIÀRIES</t>
    </r>
  </si>
  <si>
    <r>
      <rPr>
        <sz val="11"/>
        <color rgb="FF000000"/>
        <rFont val="Calibri"/>
        <family val="2"/>
        <charset val="1"/>
      </rPr>
      <t xml:space="preserve">       IV. </t>
    </r>
    <r>
      <rPr>
        <sz val="11"/>
        <rFont val="Calibri"/>
        <family val="2"/>
        <charset val="1"/>
      </rPr>
      <t>INVERSIONS EN EMPRESES DEL GRUP I ASSOCIADES A LLARG TERMINI</t>
    </r>
  </si>
  <si>
    <r>
      <rPr>
        <sz val="11"/>
        <color rgb="FF000000"/>
        <rFont val="Calibri"/>
        <family val="2"/>
        <charset val="1"/>
      </rPr>
      <t xml:space="preserve">       V. </t>
    </r>
    <r>
      <rPr>
        <sz val="11"/>
        <rFont val="Calibri"/>
        <family val="2"/>
        <charset val="1"/>
      </rPr>
      <t>INVERSIONS FINANCERES A LLARG TERMINI</t>
    </r>
  </si>
  <si>
    <r>
      <rPr>
        <sz val="11"/>
        <color rgb="FF000000"/>
        <rFont val="Calibri"/>
        <family val="2"/>
        <charset val="1"/>
      </rPr>
      <t xml:space="preserve">       VI. </t>
    </r>
    <r>
      <rPr>
        <sz val="11"/>
        <rFont val="Calibri"/>
        <family val="2"/>
        <charset val="1"/>
      </rPr>
      <t>ACTIU PER IMPOST DIFERIT</t>
    </r>
  </si>
  <si>
    <r>
      <rPr>
        <sz val="11"/>
        <color rgb="FF000000"/>
        <rFont val="Calibri"/>
        <family val="2"/>
        <charset val="1"/>
      </rPr>
      <t xml:space="preserve">B) </t>
    </r>
    <r>
      <rPr>
        <sz val="11"/>
        <rFont val="Calibri"/>
        <family val="2"/>
        <charset val="1"/>
      </rPr>
      <t>ACTIU CORRENT</t>
    </r>
  </si>
  <si>
    <r>
      <rPr>
        <sz val="11"/>
        <color rgb="FF000000"/>
        <rFont val="Calibri"/>
        <family val="2"/>
        <charset val="1"/>
      </rPr>
      <t xml:space="preserve">       I. </t>
    </r>
    <r>
      <rPr>
        <sz val="11"/>
        <rFont val="Calibri"/>
        <family val="2"/>
        <charset val="1"/>
      </rPr>
      <t>ACTIUS NO CORRENTS MANTINGUTS PER A LA VENDA</t>
    </r>
  </si>
  <si>
    <r>
      <rPr>
        <sz val="11"/>
        <color rgb="FF000000"/>
        <rFont val="Calibri"/>
        <family val="2"/>
        <charset val="1"/>
      </rPr>
      <t xml:space="preserve">       II. </t>
    </r>
    <r>
      <rPr>
        <sz val="11"/>
        <rFont val="Calibri"/>
        <family val="2"/>
        <charset val="1"/>
      </rPr>
      <t>EXISTÈNCIES</t>
    </r>
  </si>
  <si>
    <r>
      <rPr>
        <sz val="11"/>
        <color rgb="FF000000"/>
        <rFont val="Calibri"/>
        <family val="2"/>
        <charset val="1"/>
      </rPr>
      <t xml:space="preserve">       III. </t>
    </r>
    <r>
      <rPr>
        <sz val="11"/>
        <rFont val="Calibri"/>
        <family val="2"/>
        <charset val="1"/>
      </rPr>
      <t>DEUTORS COMERCIALS I ALTRES COMPTES A COBRAR</t>
    </r>
  </si>
  <si>
    <r>
      <rPr>
        <sz val="11"/>
        <color rgb="FF000000"/>
        <rFont val="Calibri"/>
        <family val="2"/>
        <charset val="1"/>
      </rPr>
      <t xml:space="preserve">             1. </t>
    </r>
    <r>
      <rPr>
        <sz val="11"/>
        <rFont val="Calibri"/>
        <family val="2"/>
        <charset val="1"/>
      </rPr>
      <t>CLIENTS PER VENDES I PRESTACIONS DE SERVEI</t>
    </r>
  </si>
  <si>
    <r>
      <rPr>
        <sz val="11"/>
        <color rgb="FF000000"/>
        <rFont val="Calibri"/>
        <family val="2"/>
        <charset val="1"/>
      </rPr>
      <t xml:space="preserve">             2. </t>
    </r>
    <r>
      <rPr>
        <sz val="11"/>
        <rFont val="Calibri"/>
        <family val="2"/>
        <charset val="1"/>
      </rPr>
      <t>ACCIONISTES (SOCIS) PER DESEMBORSAMENTS EXIGITS</t>
    </r>
  </si>
  <si>
    <r>
      <rPr>
        <sz val="11"/>
        <color rgb="FF000000"/>
        <rFont val="Calibri"/>
        <family val="2"/>
        <charset val="1"/>
      </rPr>
      <t xml:space="preserve">             3. </t>
    </r>
    <r>
      <rPr>
        <sz val="11"/>
        <rFont val="Calibri"/>
        <family val="2"/>
        <charset val="1"/>
      </rPr>
      <t>ALTRES DEUTORS</t>
    </r>
  </si>
  <si>
    <r>
      <rPr>
        <sz val="11"/>
        <color rgb="FF000000"/>
        <rFont val="Calibri"/>
        <family val="2"/>
        <charset val="1"/>
      </rPr>
      <t xml:space="preserve">       IV. </t>
    </r>
    <r>
      <rPr>
        <sz val="11"/>
        <rFont val="Calibri"/>
        <family val="2"/>
        <charset val="1"/>
      </rPr>
      <t>INVERSORS EN EMPRESES DEL GRUP I ASSOCIADES A CURT TERMINI</t>
    </r>
  </si>
  <si>
    <r>
      <rPr>
        <sz val="11"/>
        <color rgb="FF000000"/>
        <rFont val="Calibri"/>
        <family val="2"/>
        <charset val="1"/>
      </rPr>
      <t xml:space="preserve">       V. </t>
    </r>
    <r>
      <rPr>
        <sz val="11"/>
        <rFont val="Calibri"/>
        <family val="2"/>
        <charset val="1"/>
      </rPr>
      <t>INVERSIONS FINANCERES A CURT TERMINI</t>
    </r>
  </si>
  <si>
    <r>
      <rPr>
        <sz val="11"/>
        <color rgb="FF000000"/>
        <rFont val="Calibri"/>
        <family val="2"/>
        <charset val="1"/>
      </rPr>
      <t xml:space="preserve">       VI. </t>
    </r>
    <r>
      <rPr>
        <sz val="11"/>
        <rFont val="Calibri"/>
        <family val="2"/>
        <charset val="1"/>
      </rPr>
      <t>PERIODIFICACIONS A CURT TERMINI</t>
    </r>
  </si>
  <si>
    <r>
      <rPr>
        <sz val="11"/>
        <color rgb="FF000000"/>
        <rFont val="Calibri"/>
        <family val="2"/>
        <charset val="1"/>
      </rPr>
      <t xml:space="preserve">       VII. </t>
    </r>
    <r>
      <rPr>
        <sz val="11"/>
        <rFont val="Calibri"/>
        <family val="2"/>
        <charset val="1"/>
      </rPr>
      <t>EFECTIU I ALTRES ACTIUS LÍQUIDS EQUIVALENTS</t>
    </r>
  </si>
  <si>
    <t>TOTAL ACTIU (A+B)</t>
  </si>
  <si>
    <t>PASSIU</t>
  </si>
  <si>
    <r>
      <rPr>
        <sz val="11"/>
        <color rgb="FF000000"/>
        <rFont val="Calibri"/>
        <family val="2"/>
        <charset val="1"/>
      </rPr>
      <t xml:space="preserve">A) </t>
    </r>
    <r>
      <rPr>
        <sz val="11"/>
        <rFont val="Calibri"/>
        <family val="2"/>
        <charset val="1"/>
      </rPr>
      <t>PATRIMONI NET</t>
    </r>
  </si>
  <si>
    <r>
      <rPr>
        <sz val="11"/>
        <color rgb="FF000000"/>
        <rFont val="Calibri"/>
        <family val="2"/>
        <charset val="1"/>
      </rPr>
      <t xml:space="preserve">A-1) </t>
    </r>
    <r>
      <rPr>
        <sz val="11"/>
        <rFont val="Calibri"/>
        <family val="2"/>
        <charset val="1"/>
      </rPr>
      <t xml:space="preserve">FONS PROPIS	</t>
    </r>
  </si>
  <si>
    <t xml:space="preserve">          I. CAPITAL</t>
  </si>
  <si>
    <r>
      <rPr>
        <sz val="11"/>
        <color rgb="FF000000"/>
        <rFont val="Calibri"/>
        <family val="2"/>
        <charset val="1"/>
      </rPr>
      <t xml:space="preserve">              1. </t>
    </r>
    <r>
      <rPr>
        <sz val="11"/>
        <rFont val="Calibri"/>
        <family val="2"/>
        <charset val="1"/>
      </rPr>
      <t>CAPITAL ESCRIPTURAT</t>
    </r>
  </si>
  <si>
    <r>
      <rPr>
        <sz val="11"/>
        <color rgb="FF000000"/>
        <rFont val="Calibri"/>
        <family val="2"/>
        <charset val="1"/>
      </rPr>
      <t xml:space="preserve">              2. </t>
    </r>
    <r>
      <rPr>
        <sz val="11"/>
        <rFont val="Calibri"/>
        <family val="2"/>
        <charset val="1"/>
      </rPr>
      <t>CAPITAL NO EXIGIT</t>
    </r>
  </si>
  <si>
    <r>
      <rPr>
        <sz val="11"/>
        <color rgb="FF000000"/>
        <rFont val="Calibri"/>
        <family val="2"/>
        <charset val="1"/>
      </rPr>
      <t xml:space="preserve">          II. </t>
    </r>
    <r>
      <rPr>
        <sz val="11"/>
        <rFont val="Calibri"/>
        <family val="2"/>
        <charset val="1"/>
      </rPr>
      <t>PRIMA D’EMISSIÓ</t>
    </r>
  </si>
  <si>
    <r>
      <rPr>
        <sz val="11"/>
        <color rgb="FF000000"/>
        <rFont val="Calibri"/>
        <family val="2"/>
        <charset val="1"/>
      </rPr>
      <t xml:space="preserve">          III. </t>
    </r>
    <r>
      <rPr>
        <sz val="11"/>
        <rFont val="Calibri"/>
        <family val="2"/>
        <charset val="1"/>
      </rPr>
      <t>RESERVES</t>
    </r>
  </si>
  <si>
    <r>
      <rPr>
        <sz val="11"/>
        <color rgb="FF000000"/>
        <rFont val="Calibri"/>
        <family val="2"/>
        <charset val="1"/>
      </rPr>
      <t xml:space="preserve">          IV. </t>
    </r>
    <r>
      <rPr>
        <sz val="11"/>
        <rFont val="Calibri"/>
        <family val="2"/>
        <charset val="1"/>
      </rPr>
      <t>ACCIONS I PARTICIPACIONS EN PATRIMONI PRÒPIES</t>
    </r>
  </si>
  <si>
    <r>
      <rPr>
        <sz val="11"/>
        <color rgb="FF000000"/>
        <rFont val="Calibri"/>
        <family val="2"/>
        <charset val="1"/>
      </rPr>
      <t xml:space="preserve">          V. </t>
    </r>
    <r>
      <rPr>
        <sz val="11"/>
        <rFont val="Calibri"/>
        <family val="2"/>
        <charset val="1"/>
      </rPr>
      <t>RESULTATS D’EXERCICIS ANTERIORS</t>
    </r>
  </si>
  <si>
    <r>
      <rPr>
        <sz val="11"/>
        <color rgb="FF000000"/>
        <rFont val="Calibri"/>
        <family val="2"/>
        <charset val="1"/>
      </rPr>
      <t xml:space="preserve">          VI. </t>
    </r>
    <r>
      <rPr>
        <sz val="11"/>
        <rFont val="Calibri"/>
        <family val="2"/>
        <charset val="1"/>
      </rPr>
      <t>ALTRES APORTACIONS DE SOCIS</t>
    </r>
  </si>
  <si>
    <r>
      <rPr>
        <sz val="11"/>
        <color rgb="FF000000"/>
        <rFont val="Calibri"/>
        <family val="2"/>
        <charset val="1"/>
      </rPr>
      <t xml:space="preserve">          VII. </t>
    </r>
    <r>
      <rPr>
        <sz val="11"/>
        <rFont val="Calibri"/>
        <family val="2"/>
        <charset val="1"/>
      </rPr>
      <t>RESULTAT DE L’EXERCICI</t>
    </r>
  </si>
  <si>
    <r>
      <rPr>
        <sz val="11"/>
        <color rgb="FF000000"/>
        <rFont val="Calibri"/>
        <family val="2"/>
        <charset val="1"/>
      </rPr>
      <t xml:space="preserve">          VIII. </t>
    </r>
    <r>
      <rPr>
        <sz val="11"/>
        <rFont val="Calibri"/>
        <family val="2"/>
        <charset val="1"/>
      </rPr>
      <t>DIVIDEND A COMPTE</t>
    </r>
  </si>
  <si>
    <r>
      <rPr>
        <sz val="11"/>
        <color rgb="FF000000"/>
        <rFont val="Calibri"/>
        <family val="2"/>
        <charset val="1"/>
      </rPr>
      <t xml:space="preserve">          IX. </t>
    </r>
    <r>
      <rPr>
        <sz val="11"/>
        <rFont val="Calibri"/>
        <family val="2"/>
        <charset val="1"/>
      </rPr>
      <t>ALTRES INSTRUMENTS DE PATRIMONI NET</t>
    </r>
  </si>
  <si>
    <r>
      <rPr>
        <sz val="11"/>
        <color rgb="FF000000"/>
        <rFont val="Calibri"/>
        <family val="2"/>
        <charset val="1"/>
      </rPr>
      <t xml:space="preserve">A-2) </t>
    </r>
    <r>
      <rPr>
        <sz val="11"/>
        <rFont val="Calibri"/>
        <family val="2"/>
        <charset val="1"/>
      </rPr>
      <t>AJUSTOS PER CANVI DE VALOR</t>
    </r>
  </si>
  <si>
    <r>
      <rPr>
        <sz val="11"/>
        <color rgb="FF000000"/>
        <rFont val="Calibri"/>
        <family val="2"/>
        <charset val="1"/>
      </rPr>
      <t>A-3)</t>
    </r>
    <r>
      <rPr>
        <sz val="11"/>
        <rFont val="Calibri"/>
        <family val="2"/>
        <charset val="1"/>
      </rPr>
      <t>SUBVENCIONS, DONACIONS I LLEGATS REBUTS</t>
    </r>
  </si>
  <si>
    <r>
      <rPr>
        <sz val="11"/>
        <color rgb="FF000000"/>
        <rFont val="Calibri"/>
        <family val="2"/>
        <charset val="1"/>
      </rPr>
      <t xml:space="preserve">B) </t>
    </r>
    <r>
      <rPr>
        <sz val="11"/>
        <rFont val="Calibri"/>
        <family val="2"/>
        <charset val="1"/>
      </rPr>
      <t>PASSIU NO CORRENT</t>
    </r>
  </si>
  <si>
    <r>
      <rPr>
        <sz val="11"/>
        <color rgb="FF000000"/>
        <rFont val="Calibri"/>
        <family val="2"/>
        <charset val="1"/>
      </rPr>
      <t xml:space="preserve">          I. </t>
    </r>
    <r>
      <rPr>
        <sz val="11"/>
        <rFont val="Calibri"/>
        <family val="2"/>
        <charset val="1"/>
      </rPr>
      <t>PROVISIONS A LLARG TERMINI</t>
    </r>
  </si>
  <si>
    <r>
      <rPr>
        <sz val="11"/>
        <color rgb="FF000000"/>
        <rFont val="Calibri"/>
        <family val="2"/>
        <charset val="1"/>
      </rPr>
      <t xml:space="preserve">          II. </t>
    </r>
    <r>
      <rPr>
        <sz val="11"/>
        <rFont val="Calibri"/>
        <family val="2"/>
        <charset val="1"/>
      </rPr>
      <t>DEUTES A LLARG TERMIN</t>
    </r>
  </si>
  <si>
    <r>
      <rPr>
        <sz val="11"/>
        <color rgb="FF000000"/>
        <rFont val="Calibri"/>
        <family val="2"/>
        <charset val="1"/>
      </rPr>
      <t xml:space="preserve">               1. </t>
    </r>
    <r>
      <rPr>
        <sz val="11"/>
        <rFont val="Calibri"/>
        <family val="2"/>
        <charset val="1"/>
      </rPr>
      <t>DEUTES AMB ENTITATS DE CRÈDIT</t>
    </r>
  </si>
  <si>
    <r>
      <rPr>
        <sz val="11"/>
        <color rgb="FF000000"/>
        <rFont val="Calibri"/>
        <family val="2"/>
        <charset val="1"/>
      </rPr>
      <t xml:space="preserve">               2. </t>
    </r>
    <r>
      <rPr>
        <sz val="11"/>
        <rFont val="Calibri"/>
        <family val="2"/>
        <charset val="1"/>
      </rPr>
      <t xml:space="preserve">CREDITORS PER ARRENDAMENT FINANCER	</t>
    </r>
  </si>
  <si>
    <r>
      <rPr>
        <sz val="11"/>
        <color rgb="FF000000"/>
        <rFont val="Calibri"/>
        <family val="2"/>
        <charset val="1"/>
      </rPr>
      <t xml:space="preserve">               3. </t>
    </r>
    <r>
      <rPr>
        <sz val="11"/>
        <rFont val="Calibri"/>
        <family val="2"/>
        <charset val="1"/>
      </rPr>
      <t>ALTRES DEUTES A LLARG TERMINI</t>
    </r>
  </si>
  <si>
    <r>
      <rPr>
        <sz val="11"/>
        <color rgb="FF000000"/>
        <rFont val="Calibri"/>
        <family val="2"/>
        <charset val="1"/>
      </rPr>
      <t xml:space="preserve">          III. </t>
    </r>
    <r>
      <rPr>
        <sz val="11"/>
        <rFont val="Calibri"/>
        <family val="2"/>
        <charset val="1"/>
      </rPr>
      <t>DEUTES AMB EMPRESES DEL GRUP I ASSOCIADES A LLARG TERMINI</t>
    </r>
  </si>
  <si>
    <r>
      <rPr>
        <sz val="11"/>
        <color rgb="FF000000"/>
        <rFont val="Calibri"/>
        <family val="2"/>
        <charset val="1"/>
      </rPr>
      <t xml:space="preserve">          IV. </t>
    </r>
    <r>
      <rPr>
        <sz val="11"/>
        <rFont val="Calibri"/>
        <family val="2"/>
        <charset val="1"/>
      </rPr>
      <t>PASSIUS PER IMPOST DIFERIT</t>
    </r>
  </si>
  <si>
    <r>
      <rPr>
        <sz val="11"/>
        <color rgb="FF000000"/>
        <rFont val="Calibri"/>
        <family val="2"/>
        <charset val="1"/>
      </rPr>
      <t xml:space="preserve">          V. </t>
    </r>
    <r>
      <rPr>
        <sz val="11"/>
        <rFont val="Calibri"/>
        <family val="2"/>
        <charset val="1"/>
      </rPr>
      <t>PERIODIFICACIONS A LLARG TERMIN</t>
    </r>
  </si>
  <si>
    <t>C) PASIU CORRENT</t>
  </si>
  <si>
    <r>
      <rPr>
        <sz val="11"/>
        <color rgb="FF000000"/>
        <rFont val="Calibri"/>
        <family val="2"/>
        <charset val="1"/>
      </rPr>
      <t xml:space="preserve">          I. </t>
    </r>
    <r>
      <rPr>
        <sz val="11"/>
        <rFont val="Calibri"/>
        <family val="2"/>
        <charset val="1"/>
      </rPr>
      <t>PASSIUS VINCULATS A ACTIUS NO CORRENTS MANTINGUTS PER A LA VENDA</t>
    </r>
  </si>
  <si>
    <r>
      <rPr>
        <sz val="11"/>
        <color rgb="FF000000"/>
        <rFont val="Calibri"/>
        <family val="2"/>
        <charset val="1"/>
      </rPr>
      <t xml:space="preserve">          II. </t>
    </r>
    <r>
      <rPr>
        <sz val="11"/>
        <rFont val="Calibri"/>
        <family val="2"/>
        <charset val="1"/>
      </rPr>
      <t>PROVISIONS A CURT TERMINI</t>
    </r>
  </si>
  <si>
    <r>
      <rPr>
        <sz val="11"/>
        <color rgb="FF000000"/>
        <rFont val="Calibri"/>
        <family val="2"/>
        <charset val="1"/>
      </rPr>
      <t xml:space="preserve">          III. </t>
    </r>
    <r>
      <rPr>
        <sz val="11"/>
        <rFont val="Calibri"/>
        <family val="2"/>
        <charset val="1"/>
      </rPr>
      <t>DEUTES A CURT TERMINI</t>
    </r>
  </si>
  <si>
    <r>
      <rPr>
        <sz val="11"/>
        <color rgb="FF000000"/>
        <rFont val="Calibri"/>
        <family val="2"/>
        <charset val="1"/>
      </rPr>
      <t xml:space="preserve">               1. </t>
    </r>
    <r>
      <rPr>
        <sz val="11"/>
        <rFont val="Calibri"/>
        <family val="2"/>
        <charset val="1"/>
      </rPr>
      <t xml:space="preserve"> DEUTES AMB ENTITATS DE CRÈDIT	</t>
    </r>
  </si>
  <si>
    <r>
      <rPr>
        <sz val="11"/>
        <color rgb="FF000000"/>
        <rFont val="Calibri"/>
        <family val="2"/>
        <charset val="1"/>
      </rPr>
      <t xml:space="preserve">               3. </t>
    </r>
    <r>
      <rPr>
        <sz val="11"/>
        <rFont val="Calibri"/>
        <family val="2"/>
        <charset val="1"/>
      </rPr>
      <t>ALTRES DEUTES A CURT TERMIN</t>
    </r>
  </si>
  <si>
    <r>
      <rPr>
        <sz val="11"/>
        <color rgb="FF000000"/>
        <rFont val="Calibri"/>
        <family val="2"/>
        <charset val="1"/>
      </rPr>
      <t xml:space="preserve">          IV. </t>
    </r>
    <r>
      <rPr>
        <sz val="11"/>
        <rFont val="Calibri"/>
        <family val="2"/>
        <charset val="1"/>
      </rPr>
      <t>DEUTES AMB EMPRESES DEL GRUP I ASSOCIADES A CURT TERMINI</t>
    </r>
  </si>
  <si>
    <r>
      <rPr>
        <sz val="11"/>
        <color rgb="FF000000"/>
        <rFont val="Calibri"/>
        <family val="2"/>
        <charset val="1"/>
      </rPr>
      <t xml:space="preserve">          V. </t>
    </r>
    <r>
      <rPr>
        <sz val="11"/>
        <rFont val="Calibri"/>
        <family val="2"/>
        <charset val="1"/>
      </rPr>
      <t>CREDITORS COMERCIALS I ALTRES</t>
    </r>
  </si>
  <si>
    <r>
      <rPr>
        <sz val="11"/>
        <color rgb="FF000000"/>
        <rFont val="Calibri"/>
        <family val="2"/>
        <charset val="1"/>
      </rPr>
      <t xml:space="preserve">                1. </t>
    </r>
    <r>
      <rPr>
        <sz val="11"/>
        <rFont val="Calibri"/>
        <family val="2"/>
        <charset val="1"/>
      </rPr>
      <t>PROVEÏDORS</t>
    </r>
  </si>
  <si>
    <r>
      <rPr>
        <sz val="11"/>
        <color rgb="FF000000"/>
        <rFont val="Calibri"/>
        <family val="2"/>
        <charset val="1"/>
      </rPr>
      <t xml:space="preserve">                2. </t>
    </r>
    <r>
      <rPr>
        <sz val="11"/>
        <rFont val="Calibri"/>
        <family val="2"/>
        <charset val="1"/>
      </rPr>
      <t>ALTRES CREDITORS</t>
    </r>
  </si>
  <si>
    <r>
      <rPr>
        <sz val="11"/>
        <color rgb="FF000000"/>
        <rFont val="Calibri"/>
        <family val="2"/>
        <charset val="1"/>
      </rPr>
      <t xml:space="preserve">          VI. </t>
    </r>
    <r>
      <rPr>
        <sz val="11"/>
        <rFont val="Calibri"/>
        <family val="2"/>
        <charset val="1"/>
      </rPr>
      <t>PERIODIFICACIONS A CURT TERMINI</t>
    </r>
  </si>
  <si>
    <t>TOTAL PATRIMONI NET I PASSIU (A+B+C)</t>
  </si>
  <si>
    <t>C.</t>
  </si>
  <si>
    <t>1.- Propiedad</t>
  </si>
  <si>
    <t>ALICANTE</t>
  </si>
  <si>
    <t>ASEFA S.A., SEGUROS Y REASEGUROS</t>
  </si>
  <si>
    <t>PL.</t>
  </si>
  <si>
    <t>2.- Arrendamiento</t>
  </si>
  <si>
    <t>CASTELLÓN</t>
  </si>
  <si>
    <t>CHARTIS EUROPE SUC.ESPAÑA CIA.SEGS.RSGS.FRAN</t>
  </si>
  <si>
    <t>X</t>
  </si>
  <si>
    <t>PRESIDENTE</t>
  </si>
  <si>
    <t>AV.</t>
  </si>
  <si>
    <t>3.- Otros</t>
  </si>
  <si>
    <t>VALENCIA</t>
  </si>
  <si>
    <t>COMPAÑIA ESPAÑOLA DE SEGUROS Y REASEGUROS DE CREDITO Y CAUCION, S.A.</t>
  </si>
  <si>
    <t>SECRETARIO</t>
  </si>
  <si>
    <t>PAS.</t>
  </si>
  <si>
    <t>MILLENUM INSURANCE</t>
  </si>
  <si>
    <t>TESORERO</t>
  </si>
  <si>
    <t>CAR.</t>
  </si>
  <si>
    <t>MUTUALIDAD DE PREVISION SOCIAL DE EMPLEADOS DE BANCAJA, A PRIMA FIJA</t>
  </si>
  <si>
    <t>VOCAL</t>
  </si>
  <si>
    <t>CAM.</t>
  </si>
  <si>
    <t xml:space="preserve">L1184 CGPA EUROPE, S.A </t>
  </si>
  <si>
    <t>ADMIN. SOLIDARIO</t>
  </si>
  <si>
    <t>ADMIN. MANCOMUNADO</t>
  </si>
  <si>
    <t>DIRECTOR TÉCNICO</t>
  </si>
  <si>
    <t>CONSEJERO DELEGADO</t>
  </si>
  <si>
    <t>APODERADO</t>
  </si>
  <si>
    <t>M0328    A.M.A. AGRUPACIÓN MUTUAL ASEGURADORA</t>
  </si>
  <si>
    <t>L0213    A\S FORSIKRINGSSELSKABET CODAN</t>
  </si>
  <si>
    <t>L0139    AACHENMUNCHENER VERSICHERUNGS AG</t>
  </si>
  <si>
    <t>L1171    AB LIETUVOS DRAUDIMAS SUC.ESTONIA</t>
  </si>
  <si>
    <t>C0628    ABANCA VIDA Y PENSIONES DE SEGUROS Y REASEGUROS, S.A</t>
  </si>
  <si>
    <t>L1126    ABARCA COMPANHIA DE SEGUROS, S.A</t>
  </si>
  <si>
    <t>E0241    ABARCA-COMPANHIA DE SEGUROS S.A. SUCURSAL ESPAÑA</t>
  </si>
  <si>
    <t>L0218    ABN AMRO LIFE S.A</t>
  </si>
  <si>
    <t>L0074    ACADIA INSURANCE INTERNATIONAL DAC</t>
  </si>
  <si>
    <t>L0970    ACASTA EUROPEAN INSURANCE COMPANY LIMITED(GIBRALTAR)</t>
  </si>
  <si>
    <t>L1381    Accelerant Insurance Limited</t>
  </si>
  <si>
    <t>L1188    ACCREDITED INSURANCE (EUROPE) LTD</t>
  </si>
  <si>
    <t>L0244    ACE BERMUDA INTERNATIONAL INSURANCE (IRELAND) LIMITED</t>
  </si>
  <si>
    <t>L0617    ACE EUROPE LIFE SE</t>
  </si>
  <si>
    <t>E0175    ACE EUROPE LIFE SE, SUCURSAL EN ESPAÑA</t>
  </si>
  <si>
    <t>L0901    ACE EUROPEAN GROUP LIMITED SUC.FRANCIA</t>
  </si>
  <si>
    <t>L0830    ACHMEA SCHADEVERZEKERINGEN N.V</t>
  </si>
  <si>
    <t>L1048    ACHMEA ZORGVERZEKERINGEN N.V.</t>
  </si>
  <si>
    <t>E0200    ACM IARD S.A SUCURSAL EN ESPAÑA</t>
  </si>
  <si>
    <t>E0199    ACM VIE S.A SUCURSAL EN ESPAÑA</t>
  </si>
  <si>
    <t>L0253    ACREDIA VERSICHERUNG AG</t>
  </si>
  <si>
    <t>L1165    ACTA ASSURANCE LIMITED COMPANY</t>
  </si>
  <si>
    <t>C0670    ADA, AYUDA DEL AUTOMOVILISTA, SOCIEDAD ANONIMA DE SEGUROS Y REASEGUROS</t>
  </si>
  <si>
    <t>L1062    ADAC  VERSICHERUNGS AG</t>
  </si>
  <si>
    <t>C0805    ADMIRAL EUROPE, COMPAÑÍA DE SEGUROS, S.A.</t>
  </si>
  <si>
    <t>E0169    ADMIRAL INSURANCE COMPANY LIMITED SUC.EN ESPAÑA</t>
  </si>
  <si>
    <t>L0943    ADRIATIC SLOVENICA ZAVAROVALNA DRUZBA D.D</t>
  </si>
  <si>
    <t>L1037    ADVENT INSURANCE PCC LIMITED</t>
  </si>
  <si>
    <t>L0326    ADVO CARD RECHTSSCHUTZVERSICHERINGS-AKTIENGESELLSCHAFT</t>
  </si>
  <si>
    <t>C0789    AEGON ESPAÑA, SOCIEDAD ANÓNIMA DE SEGUROS Y REASEGUROS</t>
  </si>
  <si>
    <t>L0458    AEGON IRELAND PLC</t>
  </si>
  <si>
    <t>C0752    AEGON SALUD, S.A. DE SEGUROS Y REASEGUROS</t>
  </si>
  <si>
    <t>C0742    AEGON SEGUROS Y REASEGUROS DE VIDA, AHORRO E INVERSION, SOCIEDAD ANONIMA, SOCIEDAD UNIPERSONAL</t>
  </si>
  <si>
    <t>L0660    AETNA HEALTH INSURANCE COMPANY OF EUROPE DAC</t>
  </si>
  <si>
    <t>L0803    AETNA INSURANCE COMPANY LIMITED</t>
  </si>
  <si>
    <t>L0995    AFIESCA LUXEMBOURG S.A</t>
  </si>
  <si>
    <t>E0202    AGA INTERNATIONAL S.A SUC.EN ESPAÑA</t>
  </si>
  <si>
    <t>L0502    AGPM ASSURANCES</t>
  </si>
  <si>
    <t>L0453    AGPM VIE</t>
  </si>
  <si>
    <t>M0373    AGROMUTUA-MAVDA, SOCIEDAD MUTUA DE SEGUROS A PRIMAFIJA</t>
  </si>
  <si>
    <t>C0802    AGROPELAYO SOCIEDAD DE SEGUROS, SOCIEDAD ANÓNIMA</t>
  </si>
  <si>
    <t>C0790    AGRUPACIÒ AMCI D'ASSEGURANCES I REASSEGURANCES, S.A.</t>
  </si>
  <si>
    <t>M0376    AGRUPACION MUTUA DEL COMERCIO Y DE LA INDUSTRIA, MUTUA DE SEGUROS Y REASEGUROS A PRIMA FIJA.</t>
  </si>
  <si>
    <t>C0437    AGRUPACION SANITARIA DE SEGUROS, S.A.</t>
  </si>
  <si>
    <t>C0692    AIDE ASISTENCIA SEGUROS Y REASEGUROS, S.A.</t>
  </si>
  <si>
    <t>L0011    AIG EUROPE (BELGICA)</t>
  </si>
  <si>
    <t>L0062    AIG EUROPE LIMITED</t>
  </si>
  <si>
    <t>L0725    AIG EUROPE LIMITED SUC.ESLOVAQUIA</t>
  </si>
  <si>
    <t>E0207    AIG EUROPE LIMITED SUC.ESPAÑA</t>
  </si>
  <si>
    <t>L0726    AIG EUROPE LIMITED SUC.HUNGRIA</t>
  </si>
  <si>
    <t>L0729    AIG EUROPE LIMITED SUC.POLONIA</t>
  </si>
  <si>
    <t>L0094    AIG EUROPE LIMITED SUCURSAL EN AUSTRIA.</t>
  </si>
  <si>
    <t>L0093    AIG EUROPE LIMITED, SUCURSAL EN ALEMANIA</t>
  </si>
  <si>
    <t>L0096    AIG EUROPE LIMITED, SUCURSAL EN DINAMARCA.</t>
  </si>
  <si>
    <t>L0097    AIG EUROPE LIMITED, SUCURSAL EN FINLANDIA.</t>
  </si>
  <si>
    <t>L0098    AIG EUROPE LIMITED, SUCURSAL EN ITALIA.</t>
  </si>
  <si>
    <t>L0099    AIG EUROPE LIMITED, SUCURSAL EN LUXEMBURGO.</t>
  </si>
  <si>
    <t>L0100    AIG EUROPE LIMITED, SUCURSAL EN NORUEGA.</t>
  </si>
  <si>
    <t>L0101    AIG EUROPE LIMITED, SUCURSAL EN PORTUGAL.</t>
  </si>
  <si>
    <t>L0102    AIG EUROPE LIMITED, SUCURSAL EN SUECIA.</t>
  </si>
  <si>
    <t>L1272    AIG EUROPE S.A</t>
  </si>
  <si>
    <t>L1279    AIG EUROPE S.A SUC IRLANDA</t>
  </si>
  <si>
    <t>L1281    AIG EUROPE S.A SUC MALTA</t>
  </si>
  <si>
    <t>L1274    AIG EUROPE S.A SUC. CHIPRE</t>
  </si>
  <si>
    <t>L1276    AIG EUROPE S.A SUC. FRANCIA</t>
  </si>
  <si>
    <t>L1282    AIG EUROPE S.A SUC.PAÍSES BAJOS</t>
  </si>
  <si>
    <t>L0724    AIG EUROPE S.A SUC.R.CHECA</t>
  </si>
  <si>
    <t>L1278    AIG EUROPE S.A. SUC GRECIA</t>
  </si>
  <si>
    <t>L0765    AIG EUROPE SUC.PAISES BAJOS</t>
  </si>
  <si>
    <t>L0536    AIOI NISSAY DOWA INSURANCE COMPANY OF EUROPE SE</t>
  </si>
  <si>
    <t>E0176    AIOI NISSAY DOWA INSURANCE COMPANY OF EUROPE SE SUC ESPAÑA</t>
  </si>
  <si>
    <t>L0160    AKZO NOBEL ASSURANTIE N.V.</t>
  </si>
  <si>
    <t>L1394    ALAN</t>
  </si>
  <si>
    <t>L1223    ALBINGIA SA</t>
  </si>
  <si>
    <t>L1103    ALGEMENE LEVENSHERVERZERING</t>
  </si>
  <si>
    <t>C0002    ALIANZA ESPAÑOLA S.A. DE SEGUROS LA</t>
  </si>
  <si>
    <t>E0180    ALICO LIFE INTERNATIONAL LIMITED SUC EN ESPAÑA</t>
  </si>
  <si>
    <t>L0172    ALLIANZ BELGIUM</t>
  </si>
  <si>
    <t>L0686    ALLIANZ BELGIUM NV (VIDA)</t>
  </si>
  <si>
    <t>L0930    ALLIANZ BENELUX SA/NV</t>
  </si>
  <si>
    <t>L1300    ALLIANZ BENELUX SA/NV SUC. PAISES BAJOS</t>
  </si>
  <si>
    <t>L0543    ALLIANZ ELEMENTAR LEBENSVERSICHERUNG AG</t>
  </si>
  <si>
    <t>L0572    ALLIANZ ELEMENTAR VERSICHERUNG AG</t>
  </si>
  <si>
    <t>L0850    ALLIANZ GLOBAL CORPORATE &amp; SPECIALTY</t>
  </si>
  <si>
    <t>L0736    ALLIANZ GLOBAL CORPORATE &amp; SPECIALTY AG (SUC.DINAMARCA)</t>
  </si>
  <si>
    <t>L0630    ALLIANZ GLOBAL CORPORATE &amp; SPECIALTY AG SUC FRANCIA</t>
  </si>
  <si>
    <t>L0737    ALLIANZ GLOBAL CORPORATE &amp; SPECIALTY AG SUC.AUSTRIA</t>
  </si>
  <si>
    <t>L0824    ALLIANZ GLOBAL CORPORATE &amp; SPECIALTY AG SUC.BELGICA</t>
  </si>
  <si>
    <t>L0738    ALLIANZ GLOBAL CORPORATE &amp; SPECIALTY AG SUC.ITALIA</t>
  </si>
  <si>
    <t>L0929    ALLIANZ GLOBAL CORPORATE &amp; SPECIALTY AG SUC.SUECIA</t>
  </si>
  <si>
    <t>L0419    ALLIANZ GLOBAL CORPORATE &amp; SPECIALTY AG.</t>
  </si>
  <si>
    <t>L0823    ALLIANZ GLOBAL CORPORATE &amp; SPECIALTY AG(ALEMANIA)SUC PAISES BAJOS</t>
  </si>
  <si>
    <t>L0428    ALLIANZ GLOBAL CORPORATE &amp; SPECIALTY AG(SUC.REINO UNIDO)</t>
  </si>
  <si>
    <t>E0193    ALLIANZ GLOBAL CORPORATE &amp; SPECIALTY S.E. SUC ESPAÑA</t>
  </si>
  <si>
    <t>L1038    ALLIANZ GLOBAL LIFE DESIGNATED ACTIVITY COMPANY</t>
  </si>
  <si>
    <t>L0539    ALLIANZ HUNGARIA BIZTOSITO R.T</t>
  </si>
  <si>
    <t>L0144    ALLIANZ IARD</t>
  </si>
  <si>
    <t>L0181    ALLIANZ INSURANCE PLC</t>
  </si>
  <si>
    <t>L0986    ALLIANZ LEBENSVERSICHERUNGS AG</t>
  </si>
  <si>
    <t>L0388    ALLIANZ LIFE LUXEMBOURG S.A</t>
  </si>
  <si>
    <t>L0926    ALLIANZ PLC</t>
  </si>
  <si>
    <t>L0505    ALLIANZ POJIST'OVNA, A.S</t>
  </si>
  <si>
    <t>L1160    ALLIANZ RISK TRANSFER AG</t>
  </si>
  <si>
    <t>L0464    ALLIANZ RISK TRANSFER N.V.</t>
  </si>
  <si>
    <t>L0667    ALLIANZ SOCIETA PER AZIONI (S.P.A)</t>
  </si>
  <si>
    <t>L0127    ALLIANZ VERSICHERUNGS - AKTIENGESELLSCHAFT</t>
  </si>
  <si>
    <t>L0259    ALLIANZ WORLDWIDE CARE LIMITED</t>
  </si>
  <si>
    <t>L0928    ALLIANZ WORLDWIDE CARE SA SUC IRLANDA</t>
  </si>
  <si>
    <t>C0109    ALLIANZ, COMPAÑIA DE SEGUROS Y REASEGUROS, S.A.</t>
  </si>
  <si>
    <t>L0491    ALLIED WORLD ASSURANCE COMPANY (EUROPE)DAC</t>
  </si>
  <si>
    <t>L1089    ALM.BRAND FORSIKRING A/S</t>
  </si>
  <si>
    <t>C0311    ALMUDENA COMPAÑÍA DE SEGUROS Y REASEGUROS, S.A.</t>
  </si>
  <si>
    <t>L0758    ALPHA INSURANCE A/S</t>
  </si>
  <si>
    <t>L0990    ALTE LEIPZIGER VERSICHERUNG AKTTIENGESELLSCHAFT</t>
  </si>
  <si>
    <t>P3161    ALTER MÚTUA DE PREVISIÓ SOCIAL DELS ADVOCATS DE CATALUNYA A PRIMA FIXA</t>
  </si>
  <si>
    <t>L0179    ALTRAPLAN LUXEMBOURG S.A</t>
  </si>
  <si>
    <t>C0803    AMA VIDA SEGUROS Y REASEGUROS, S.A</t>
  </si>
  <si>
    <t>C0556    AMAYA COMPAÑIA DE SEGUROS Y REASEGUROS, S.A.</t>
  </si>
  <si>
    <t>L1329    AMBRA VERSICHERUNG AG</t>
  </si>
  <si>
    <t>C0290    AME, ASISTENCIA MEDICA COMPAÑIA DE SEGUROS, S.A.</t>
  </si>
  <si>
    <t>E0141    AMEDIOLANUM INTERNATIONAL LIFE DESIGNATED ACTIVITY COMPANY SUC.ESPAÑA</t>
  </si>
  <si>
    <t>E0076    AMERICAN LIFE INSURANCE COMPANY, SUCURSAL EN ESPAÑA DE COMPAÑIA ESTADOUNIDENSE DE SEGUROS DE VIDA</t>
  </si>
  <si>
    <t>C0682    AMIC SEGUROS GENERALES, S.A. SOCIEDAD UNIPERSONAL</t>
  </si>
  <si>
    <t>L0540    AMLIN EUROPE N.V</t>
  </si>
  <si>
    <t>L0666    AMLIN EUROPE N.V SUC.FRANCIA</t>
  </si>
  <si>
    <t>L0541    AMLIN EUROPE N.V SUCURSAL EN BELGICA</t>
  </si>
  <si>
    <t>C0679    AMSYR AGRUPACIÓ SEGUROS Y REASEGUROS, S.A.</t>
  </si>
  <si>
    <t>E0145    AMT MORTGAGE INSURANCE LIMITED, SUC ESPAÑ</t>
  </si>
  <si>
    <t>L0558    AMTRUST EUROPE LIMITED</t>
  </si>
  <si>
    <t>L0884    AMTRUST INSURANCE LUXEMBOURG S.A(AILSA)</t>
  </si>
  <si>
    <t>L0448    AMTRUST INTERNATIONAL UNDERWRITERS DAC</t>
  </si>
  <si>
    <t>L1060    ANDERZORG N.V.</t>
  </si>
  <si>
    <t>L1218    ANKER VERZEKERINGEN N.V</t>
  </si>
  <si>
    <t>E0188    APRA LEVEN NV SUC.ESPAÑA</t>
  </si>
  <si>
    <t>L0460    ARAG ALLGEMEINE VERSICHERUNGS-AG</t>
  </si>
  <si>
    <t>L1344    ARAG KRANKENVERSICHERUNGS-AKTIENGESELLSCHAFT</t>
  </si>
  <si>
    <t>E0210    ARAG SE SUC.ESPAÑA</t>
  </si>
  <si>
    <t>C0044    ARAG, COMPAÑIA INTERNACIONAL DE SEGUROS Y REASEGUROS, S.A.</t>
  </si>
  <si>
    <t>L0459    ARBOR PROPERTY &amp; CASUALTY IRELAND LTD</t>
  </si>
  <si>
    <t>L1172    ARCH INSURANCE (EU) DAC</t>
  </si>
  <si>
    <t>L0469    ARCH INSURANCE (UK) LIMITED</t>
  </si>
  <si>
    <t>E0162    ARCH INSURANCE (UK) LIMITED, SUCURSAL EN ESPAÑA</t>
  </si>
  <si>
    <t>C0341    ARESA SEGUROS GENERALES, S.A</t>
  </si>
  <si>
    <t>L0832    ARGOGLOBAL ASSICURAZIONI S.P.A</t>
  </si>
  <si>
    <t>L0923    ARGOGLOBAL SE</t>
  </si>
  <si>
    <t>E0204    ARGOGLOBAL SE SUC.ESPAÑA</t>
  </si>
  <si>
    <t>L0908    ARIA INSURANCE LIMITED</t>
  </si>
  <si>
    <t>L0155    ARISA ASSURANCES, S.A.</t>
  </si>
  <si>
    <t>L0956    ARKEMA INSURANCE DAC</t>
  </si>
  <si>
    <t>C0715    ASEFA S.A., SEGUROS Y REASEGUROS</t>
  </si>
  <si>
    <t>E0223    ASEGURADORA ASERTA, SOCIEDAD ANÓNIMA DE CAPITAL VARIABLE, GRUPO FINANCIERO ASERTA, SUCURSAL EN ESPAÑA</t>
  </si>
  <si>
    <t>C0661    ASEGURADORA VALENCIANA SOCIEDAD ANONIMA DE SEGUROS Y REASEGUROS</t>
  </si>
  <si>
    <t>C0001    ASEGURADORES AGRUPADOS, SOCIEDAD ANONIMA DE SEGUROS</t>
  </si>
  <si>
    <t>M0369    ASEMAS-MUTUA DE SEGUROS Y REASEGUROS A PRIMA FIJA (con derrama pasiva)</t>
  </si>
  <si>
    <t>C0717    ASEQ VIDA Y ACCIDENTES, SOCIEDAD ANONIMA DE SEGUROS Y REASEGUROS</t>
  </si>
  <si>
    <t>C0801    ASISA VIDA SEGUROS, S.A.U.</t>
  </si>
  <si>
    <t>C0461    ASISA, ASISTENCIA SANITARIA INTERPROVINCIAL DE SEGUROS, S.A., SOCIEDAD UNIPERSONAL</t>
  </si>
  <si>
    <t>C0325    ASISTENCIA CLINICA UNIVERSITARIA DE NAVARRA, S.A. DE SEGUROS Y REASEGUROS</t>
  </si>
  <si>
    <t>C0416    ASISTENCIA SANITARIA COLEGIAL, SOCIEDAD ANONIMA DE SEGUROS</t>
  </si>
  <si>
    <t>P0085    ASOCIACION BENEFICA DE EMPLEADOS DEL BANCO DE ESPAÑA MUTUALIDAD DE PREVISION SOCIAL</t>
  </si>
  <si>
    <t>P0427    ASOCIACION DE SOCORROS PERSONAL BANCO ESPAÑOL DE CREDITO MUTUALIDAD DE PREVISION SOCIAL A PRIMA FIJA</t>
  </si>
  <si>
    <t>C0394    ASOCIACION EUROPEA COMPAÑIA DE SEGUROS, S.A.</t>
  </si>
  <si>
    <t>P1840    ASOCIACION FERROVIARIA MEDICO FARMACEUTICA PREVISION SOCIAL,MUTUALIDAD PREVISION SOCIAL PRIMA FIJA</t>
  </si>
  <si>
    <t>C0294    ASOCIACION MEDICO QUIRURGICA VALENCIANA DE SEGUROS, S.A.</t>
  </si>
  <si>
    <t>M0322    ASOCIACION MUTUALISTA DE LA INGENIERIA CIVIL (AMIC)</t>
  </si>
  <si>
    <t>P0041    ASOCIACION MUTUALISTA DE LA INGENIERIA CIVIL, MUTUALIDAD DE PREVISIÓN SOCIAL A PRIMA FIJA</t>
  </si>
  <si>
    <t>L0484    ASPEN INSURANCE UK LIMITED</t>
  </si>
  <si>
    <t>L1057    ASR AANVULLENDE ZIEKTEKOSTENVERZEKERINGEN N.V.</t>
  </si>
  <si>
    <t>L1056    ASR BASIS ZIEKTEKOSTENVERZEKERINGEN N.V</t>
  </si>
  <si>
    <t>L1088    ASR LEVENSVERZEKERING NV</t>
  </si>
  <si>
    <t>L0001    ASSICURAZIONI GENERALI S.P.A</t>
  </si>
  <si>
    <t>L1230    ASSICURAZIONI GENERALI S.P.A SUC. LUXEMBURGO</t>
  </si>
  <si>
    <t>L0005    ASSICURAZIONI GENERALI S.P.A SUC. REINO UNIDO</t>
  </si>
  <si>
    <t>L0003    ASSICURAZIONI GENERALI S.P.A, AGENCIA GENERAL EN PORTUGAL.</t>
  </si>
  <si>
    <t>L0209    ASSIDOMAN F0RSIKRINGSAKTIEBOLAG</t>
  </si>
  <si>
    <t>L1138    ASSOCIATIONS MUTUELLES LE CONSERVATEUR</t>
  </si>
  <si>
    <t>L0183    ASSURANCEFORENINGEN GARD- GJENSIDIG</t>
  </si>
  <si>
    <t>L0040    ASSURANCEFORENINGEN SKULD (GJENSIDIG)</t>
  </si>
  <si>
    <t>L0429    ASSURANCES DU CREDIT MUTUEL IARD S.A</t>
  </si>
  <si>
    <t>L0828    ASSURANCES DU CREDIT MUTUEL VIE</t>
  </si>
  <si>
    <t>L1388    Assurant Europe Insurance, N.V.</t>
  </si>
  <si>
    <t>L1386    Assurant Europe Life Insurance N.V.</t>
  </si>
  <si>
    <t>L0604    ASSURANT GENERAL INSURANCE COMPANY LIMITED</t>
  </si>
  <si>
    <t>E0198    ASSURANT GENERAL INSURANCE LIMITED SUC ESPAÑA</t>
  </si>
  <si>
    <t>L0605    ASSURANT LIFE LIMITED</t>
  </si>
  <si>
    <t>E0203    ASSURANT LIFE LIMITED SUC ESPAÑA</t>
  </si>
  <si>
    <t>L0304    ASSURED GUARANTY (EUROPE) LIMITED</t>
  </si>
  <si>
    <t>L1369    ASSURED GUARANTY EUROPE SA</t>
  </si>
  <si>
    <t>L0762    ATERFORSAKRINGSAKTIEBOLAGET SKF(SKF REINSURANCE COMPANY LTD)</t>
  </si>
  <si>
    <t>L0007    ATHORA BELGIUM NV/SA</t>
  </si>
  <si>
    <t>C0222    ATLANTIDA MEDICA DE ESPECIALIDADES, S.A. DE SEGUROS.</t>
  </si>
  <si>
    <t>C0156    ATLANTIS COMPAÑIA DE SEGUROS Y REASEGUROS, S.A.</t>
  </si>
  <si>
    <t>C0744    ATLANTIS VIDA, COMPAÑÍA DE SEGUROS Y REASEGUROS, SOCIEDAD ANONIMA</t>
  </si>
  <si>
    <t>L1374    Atlas Insurance PCC Ltd</t>
  </si>
  <si>
    <t>C0223    ATOCHA, S.A. DE SEGUROS</t>
  </si>
  <si>
    <t>L0510    ATRADIUS CREDIT INSURANCE N.V</t>
  </si>
  <si>
    <t>L0518    ATRADIUS CREDIT INSURANCE N.V(SUCURSAL AUSTRIA)</t>
  </si>
  <si>
    <t>L0514    ATRADIUS CREDIT INSURANCE N.V(SUCURSAL BELGICA)</t>
  </si>
  <si>
    <t>L0520    ATRADIUS CREDIT INSURANCE N.V(SUCURSAL DINAMARCA)</t>
  </si>
  <si>
    <t>L0521    ATRADIUS CREDIT INSURANCE N.V(SUCURSAL FINLANDIA)</t>
  </si>
  <si>
    <t>L0512    ATRADIUS CREDIT INSURANCE N.V(SUCURSAL FRANCIA)</t>
  </si>
  <si>
    <t>L0525    ATRADIUS CREDIT INSURANCE N.V(SUCURSAL GRECIA)</t>
  </si>
  <si>
    <t>L0513    ATRADIUS CREDIT INSURANCE N.V(SUCURSAL IRLANDA)</t>
  </si>
  <si>
    <t>L0522    ATRADIUS CREDIT INSURANCE N.V(SUCURSAL ITALIA)</t>
  </si>
  <si>
    <t>L0511    ATRADIUS CREDIT INSURANCE N.V(SUCURSAL LUXEMBURGO)</t>
  </si>
  <si>
    <t>L0523    ATRADIUS CREDIT INSURANCE N.V(SUCURSAL NORUEGA)</t>
  </si>
  <si>
    <t>L0519    ATRADIUS CREDIT INSURANCE N.V(SUCURSAL POLONIA)</t>
  </si>
  <si>
    <t>L0517    ATRADIUS CREDIT INSURANCE N.V(SUCURSAL REINO UNIDO)</t>
  </si>
  <si>
    <t>L0515    ATRADIUS CREDIT INSURANCE N.V(SUCURSAL REPUBLICA CHECA)</t>
  </si>
  <si>
    <t>L0524    ATRADIUS CREDIT INSURANCE N.V(SUCURSAL SUECIA)</t>
  </si>
  <si>
    <t>E0137    ATRADIUS CREDIT INSURANCE NV SUCURSAL EN ESPAÑA</t>
  </si>
  <si>
    <t>L0516    ATRADIUS CREDIT INURANCE N.V(SUCURSAL ALEMANIA)</t>
  </si>
  <si>
    <t>C0046    ATRADIUS CREDITO Y CAUCION S.A. DE SEGUROS Y REASEGUROS</t>
  </si>
  <si>
    <t>L1030    AUGURA  IRELAND DESIGNATED ACTIVITY COMPANY</t>
  </si>
  <si>
    <t>E0132    AUGURA LIFE IRELAND LIMITED SUC ESPAÑA</t>
  </si>
  <si>
    <t>C0016    AURA, SOCIEDAD ANONIMA DE SEGUROS.</t>
  </si>
  <si>
    <t>C0809    Avanza Previsión, Compañía de Seguros, S.A.</t>
  </si>
  <si>
    <t>L1049    AVERO ACHMEA ZORGVERZEKERINEN N.V</t>
  </si>
  <si>
    <t>L0680    AVIABEL S.A</t>
  </si>
  <si>
    <t>L0476    AVIVA ANNUITY UK LIMITED</t>
  </si>
  <si>
    <t>L1360    AVIVA ASSURANCES</t>
  </si>
  <si>
    <t>L1308    AVIVA INSURANCE IRELAND DAC</t>
  </si>
  <si>
    <t>L1313    AVIVA INSURANCE IRELAND DAC SUC REINO UNIDO</t>
  </si>
  <si>
    <t>L0959    AVIVA INSURANCE LIMITED</t>
  </si>
  <si>
    <t>L0222    AVIVA INTERNATIONAL INSURANCE LIMITED</t>
  </si>
  <si>
    <t>L0731    AVIVA ITALIA S.P.A</t>
  </si>
  <si>
    <t>L1316    AVIVA LIFE &amp; PENSIONS IRELAND DESIGNATED ACTIVITY COMPANY</t>
  </si>
  <si>
    <t>L0276    AVIVA LIFE &amp; PENSIONS IRELAND LIMITED</t>
  </si>
  <si>
    <t>L0475    AVIVA LIFE &amp; PENSIONS UK LIMITED</t>
  </si>
  <si>
    <t>L0249    AVIVA LIFE INTERNATIONAL LIMITED</t>
  </si>
  <si>
    <t>L0927    AWP HEALTH &amp; LIFE</t>
  </si>
  <si>
    <t>L1078    AWP P&amp;C  SUC PAISES BAJOS</t>
  </si>
  <si>
    <t>L1332    AWP P&amp;C S.A. SUC. ALEMANIA</t>
  </si>
  <si>
    <t>L1131    AWP P&amp;C SUC BELGICA</t>
  </si>
  <si>
    <t>E0202    AWP P&amp;C SUCURSAL EN ESPAÑA</t>
  </si>
  <si>
    <t>L0227    AXA  VERSICHERUNG AG SUCURSAL EN IRLANDA</t>
  </si>
  <si>
    <t>L0797    AXA ART INSURANCE LIMITED</t>
  </si>
  <si>
    <t>L0750    AXA ART VERSICHERUNG AG</t>
  </si>
  <si>
    <t>L0754    AXA ART VERSICHERUNG AG SUC PAISES BAJOS</t>
  </si>
  <si>
    <t>L0753    AXA ART VERSICHERUNG AG SUC.BELGICA</t>
  </si>
  <si>
    <t>L0752    AXA ART VERSICHERUNG AG SUC.FRANCIA</t>
  </si>
  <si>
    <t>L0751    AXA ART VERSICHERUNG AG SUC.ITALIA</t>
  </si>
  <si>
    <t>E0138    AXA ART VERSICHERUNG AG, SUCURSAL EN ESP</t>
  </si>
  <si>
    <t>L0955    AXA ASSICURAZIONI S.P.A</t>
  </si>
  <si>
    <t>L0072    AXA ASSISTANCE FRANCE ASSURANCES</t>
  </si>
  <si>
    <t>L0417    AXA ASSURANCES LUXEMBOURG S.A</t>
  </si>
  <si>
    <t>C0711    AXA AURORA VIDA, S.A. DE SEGUROS Y REASEGUROS</t>
  </si>
  <si>
    <t>L0693    AXA BELGIUM, S.A.</t>
  </si>
  <si>
    <t>L0174    AXA CORPORATE SOLUTIONS ASSURANCE</t>
  </si>
  <si>
    <t>L0478    AXA CORPORATE SOLUTIONS ASSURANCE (SUC.ALEMANIA)</t>
  </si>
  <si>
    <t>L0563    AXA CORPORATE SOLUTIONS ASSURANCE (SUCURSAL REINO UNIDO)</t>
  </si>
  <si>
    <t>E0147    AXA CORPORATE SOLUTIONS ASSURANCES</t>
  </si>
  <si>
    <t>L0854    AXA CORPORATE SOLUTIONS SUC.ITALIA</t>
  </si>
  <si>
    <t>L0316    AXA FRANCE IARD</t>
  </si>
  <si>
    <t>E0238    AXA FRANCE IARD SUC, ESPAÑA</t>
  </si>
  <si>
    <t>L0734    AXA FRANCE VIE</t>
  </si>
  <si>
    <t>E0233    AXA FRANCE VIE SUC, ESPAÑA</t>
  </si>
  <si>
    <t>C0730    AXA GLOBAL DIRECT SEGUROS Y REASEGUROS, S.A.</t>
  </si>
  <si>
    <t>L1325    AXA INSURANCE DAC</t>
  </si>
  <si>
    <t>L0833    AXA INSURANCE UK PLC</t>
  </si>
  <si>
    <t>L0421    AXA LEBENSVERSICHERUNG AG.</t>
  </si>
  <si>
    <t>E0172    AXA LIFE EUROPE DAC SUC.EN ESPAÑA</t>
  </si>
  <si>
    <t>L0817    AXA LIFE EUROPE LIMITED</t>
  </si>
  <si>
    <t>L0333    AXA PPP HEALTHCARE LIMITED</t>
  </si>
  <si>
    <t>C0723    AXA SEGUROS GENERALES, S. A. DE SEGUROS Y REASEGUROS</t>
  </si>
  <si>
    <t>L1083    AXA TOWARZYSTWO UBEZPIECZEN I REASEKURACJI SPOLKA AKCYJNA</t>
  </si>
  <si>
    <t>L0934    AXA VERSICHERUNG AG</t>
  </si>
  <si>
    <t>L0196    AXA VERSICHERUNG AG.</t>
  </si>
  <si>
    <t>C0724    AXA VIDA, SOCIEDAD ANONIMA DE SEGUROS Y REASEGUROS</t>
  </si>
  <si>
    <t>L1147    AXA WEALTH EUROPE S.A</t>
  </si>
  <si>
    <t>L0289    AXA WEALTH LIMITED</t>
  </si>
  <si>
    <t>C0004    AXA WINTERTHUR SALUD, SOCIEDAD ANONIMA DE SEGUROS</t>
  </si>
  <si>
    <t>L0920    AXERIA IARD LTD COMPANY</t>
  </si>
  <si>
    <t>L1193    AXERIA INSURANCE LTD</t>
  </si>
  <si>
    <t>L1367    AXERIA PRÉVOYANCE</t>
  </si>
  <si>
    <t>E0173    AXERIA PREVOYANCE SUC.EN ESPAÑA</t>
  </si>
  <si>
    <t>E0215    AXERIA SEGUROS SUCURSAL EN ESPAÑA</t>
  </si>
  <si>
    <t>L0407    AXIS SPECIALTY EUROPE SE</t>
  </si>
  <si>
    <t>L1061    AZIVO N.V.</t>
  </si>
  <si>
    <t>L0755    BALCIA  INSURANCE SE</t>
  </si>
  <si>
    <t>L0882    BALOISE BELGIUM NV/SA</t>
  </si>
  <si>
    <t>L0708    BALOISE VIE LUXEMBOURG S.A</t>
  </si>
  <si>
    <t>L0205    BALTIMORE INSURANCE COMPANY LIMITED</t>
  </si>
  <si>
    <t>C0653    BANCA CÍVICA VIDA Y PENSIONES SOCIEDAD ANÓNIMA DE SEGUROS</t>
  </si>
  <si>
    <t>E0075    BANCAJA, CAJA DE AHORROS DE VALENCIA, CASTELLON Y ALICANTE.</t>
  </si>
  <si>
    <t>C0800    BANCO GALLEGO VIDA Y PENSIONES , SOCIEDAD ANÓNIMA DE SEGUROS Y REASEGUROS</t>
  </si>
  <si>
    <t>C0021    BANCO VITALICIO DE ESPAÑA, COMPAÑIA ANONIMA DE SEGUROS Y REASEGUROS.</t>
  </si>
  <si>
    <t>C0778    BANKIA MAPFRE VIDA, SOCIEDAD ANONIMA DE SEGUROS Y REASEGUROS</t>
  </si>
  <si>
    <t>C0610    BANKINTER SEGUROS DE VIDA, S.A. DE SEGUROS Y REASEGUROS</t>
  </si>
  <si>
    <t>C0791    BANKINTER SEGUROS GENERALES, S.A. DE SEGUROS Y REASEGUROS</t>
  </si>
  <si>
    <t>C0767    BANSABADELL SEGUROS GENERALES, SOCIEDAD ANÓNIMA DE SEGUROS Y REASEGUROS</t>
  </si>
  <si>
    <t>C0557    BANSABADELL VIDA, S.A. DE SEGUROS Y REASEGUROS</t>
  </si>
  <si>
    <t>L0542    BASLER SACH VERSICHERUNGS AG</t>
  </si>
  <si>
    <t>L1375    Bastion Insurance Company Limited</t>
  </si>
  <si>
    <t>L1307    BAVARIA REINSURANCE MALTA LIMITED</t>
  </si>
  <si>
    <t>L0856    BAYERISCHE LANDESBRANDVERSICHERUNG AKTIENGESELLSCHAFT</t>
  </si>
  <si>
    <t>L0784    BAYERISCHER VERSICHERUNGSVERBAND</t>
  </si>
  <si>
    <t>R0021    BBVA RE INHOUSE COMPAÑÍA DE REASEGUROS SE</t>
  </si>
  <si>
    <t>C0807    BBVA Seguros Generales, Compañía de Seguros y Reaseguros, S.A.</t>
  </si>
  <si>
    <t>C0655    BBVA VIDA, S.A. DE SEGUROS Y REASEGUROS</t>
  </si>
  <si>
    <t>C0502    BBVASEGUROS, S.A., DE SEGUROS Y REASEGUROS</t>
  </si>
  <si>
    <t>L0946    BD24 BERLIN DIREKT VERSICHERUNG AG</t>
  </si>
  <si>
    <t>L1189    BEAZLEY INSURANCE DESIGNATED ACTIVITY COMPANY</t>
  </si>
  <si>
    <t>E0224    BEAZLEY INSURANCE DESIGNATED ACTIVITY COMPANY SUC.EN ESPAÑA</t>
  </si>
  <si>
    <t>E0242    BERKSHIRE HATHAWAY EROPEAN INSURANCE DAC-SPAIN BRANCH</t>
  </si>
  <si>
    <t>L1323    BERKSHIRE HATHAWAY EUROPEAN INSURANCE DAC</t>
  </si>
  <si>
    <t>L0644    BERKSHIRE HATHAWAY INTERNATIONAL INSURANCE COMPANY</t>
  </si>
  <si>
    <t>C0026    BILBAO, COMPAÑIA ANONIMA DE SEGUROS Y REASEGUROS.</t>
  </si>
  <si>
    <t>L0045    BMS INTERNATIONAL INSURANCE DAC</t>
  </si>
  <si>
    <t>L0533    BPI VIDA E PENSOES- COMPANHIA DE SEGUROS S.A</t>
  </si>
  <si>
    <t>L0446    BRIT INSURANCE LIMITED</t>
  </si>
  <si>
    <t>L1151    BUILDING BLOCK INSURANCE PCC LTD</t>
  </si>
  <si>
    <t>L1135    BULGARIAN EXPORT INSURANCE AGENCY /BAEZ/ EAD</t>
  </si>
  <si>
    <t>L0954    BULSTRAD LIFE VIENNA INSURANCE GROUP JSC</t>
  </si>
  <si>
    <t>L1350    BUPA GLOBAL DESIGNATED ACTIVITY COMPANY</t>
  </si>
  <si>
    <t>L0474    BUPA INSURANCE LIMITED</t>
  </si>
  <si>
    <t>E0183    BUPA INSURANCE LIMITED SUC.ESPAÑA</t>
  </si>
  <si>
    <t>L0917    BUPA INSURANCE LIMITED(SUC.DINAMARCA)</t>
  </si>
  <si>
    <t>C0797    CA LIFE INSURANCE EXPERTS COMPAÑIA DE SEGUROS Y REASEGUROS, S.A.U.</t>
  </si>
  <si>
    <t>L0438    CACI LIFE DAC</t>
  </si>
  <si>
    <t>L0465    CACI NON-LIFE DAC</t>
  </si>
  <si>
    <t>L0507    CAHIR INSURANCE LTD</t>
  </si>
  <si>
    <t>C0038    CAHISPA, S.A. DE SEGUROS Y REASEGUROS GENERALES</t>
  </si>
  <si>
    <t>C0584    CAHISPA, SOCIEDAD ANONIMA DE SEGUROS DE VIDA</t>
  </si>
  <si>
    <t>C0772    CAI SEGUROS GENERALES DE SEGUROS Y REASEGUROS, S.A.</t>
  </si>
  <si>
    <t>C0743    CAI VIDA Y PENSIONES, SEGUROS Y REASEGUROS, S.A.</t>
  </si>
  <si>
    <t>L0641    CAISSE DE REASSURANCE MUTUELLE AGRICOLE DU CENTRE MANCHE</t>
  </si>
  <si>
    <t>L0839    CAISSE REGIONALE D' ASSURANCES MUTUELLES AGRICOLES BRETAGNE PAYS DE LOIRE(groupama Loire-Bretagne)</t>
  </si>
  <si>
    <t>L0745    CAISSE REGIONALE D'AASURANCES MUTUELLES AGRICOLES PARIS VAL DE LOIRE(GROUPAMA PARIS VAL DE LOIRE)</t>
  </si>
  <si>
    <t>L0840    CAISSE REGIONALE D'ASSURANCES MUTUELLES AGRICOLES D'OC(GROUPAMA D'OC)</t>
  </si>
  <si>
    <t>L1400    CAISSE REGIONALE D'ASSURANCES MUTUELLES AGRICOLES DU NORD-EST</t>
  </si>
  <si>
    <t>L0983    CAISSE REGIONALE D'ASSURANCES MUTUELLES AGRICOLES MEDITERRANEE(GROUPAMA MEDITERRANEE)</t>
  </si>
  <si>
    <t>C0618    CAIXA DE BARCELONA SEGUROS DE VIDA, SOCIEDAD ANONIMA DE SEGUROS Y REASEGUROS</t>
  </si>
  <si>
    <t>C0777    CAIXA ENGINYERS VIDA-CAJA INGENIEROS VIDA, COMPAÑIA DE SEGUROS Y REASEGUROS, S.A.</t>
  </si>
  <si>
    <t>C0783    CAIXA MANRESA GENERALS, COMPANYIA D'ASSEGURANCES, SOCIEDAD ANONIMA</t>
  </si>
  <si>
    <t>C0074    CAIXA MANRESA VIDA, SOCIEDAD ANONIMA, COMPANYIA D'ASSEGURANCES</t>
  </si>
  <si>
    <t>C0636    CAIXA PENEDÈS VIDA D'ASSEGURANCES I REASSEGURANCES, S.A.</t>
  </si>
  <si>
    <t>CV-86    CAIXA RURAL BENICARLÓ, S. COOP. DE CRÉDIT V.</t>
  </si>
  <si>
    <t>C0762    CAIXA TARRAGONA VIDA S.A. D'ASSEGURANCES I REASSEGURANCES</t>
  </si>
  <si>
    <t>C0753    CAIXA TERRASSA PREVISIO, SOCIEDAD ANONIMA DE SEGUR OS Y REASEGUROS</t>
  </si>
  <si>
    <t>C0799    CAIXANOVA VIDA Y PENSIONES, SOCIEDAD ANÓNIMA DE SEGUROS Y REASEGUROS</t>
  </si>
  <si>
    <t>C0768    CAIXASABADELL COMPANYIA D'ASSEGURANCES GENERALS S.A.</t>
  </si>
  <si>
    <t>C0659    CAIXASABADELL VIDA, S.A. COMPANYA D'ASSEGURANCES IREASSEGURANCES</t>
  </si>
  <si>
    <t>C0760    CAJA BADAJOZ VIDA Y PENSIONES, SOCIEDAD ANONIMA DE SEGUROS</t>
  </si>
  <si>
    <t>C0031    CAJA DE SEGUROS REUNIDOS, COMPAÑIA DE SEGUROS Y REASEGUROS, S.A. (CASER)</t>
  </si>
  <si>
    <t>P1430    CAJA DE SOCORROS INSTITUCIÓN POLICIAL, MUTUALIDAD DE PREVISION SOCIAL A PRIMA FIJA</t>
  </si>
  <si>
    <t>C0739    CAJA ESPAÑA VIDA, COMPAÑIA DE SEGUROS Y REASEGUROS SOCIEDAD ANONIMA</t>
  </si>
  <si>
    <t>C0770    CAJA GRANADA VIDA, COMPAÑÍA DE SEGUROS Y REASEGUROS, SOCIEDAD ANONIMA</t>
  </si>
  <si>
    <t>C0776    CAJABURGOS VIDA, COMPAÑIA DE SEGUROS DE VIDA, .S.A.</t>
  </si>
  <si>
    <t>C0798    CAJACANARIAS ASEGURADORA DE VIDA Y PENSIONES DE SEGUROS Y REASEGUROS, SOCIEDAD ANONIMA</t>
  </si>
  <si>
    <t>C0780    CAJAMAR SEGUROS GENERALES, SOCIEDAD ANONIMA DE SEGUROS Y REASEGUROS</t>
  </si>
  <si>
    <t>C0757    CAJAMAR VIDA, SOCIEDAD ANONIMA DE SEGUROS Y REASEG UROS</t>
  </si>
  <si>
    <t>C0769    CAJAMURCIA VIDA Y PENSIONES DE SEGUROS Y REASEGUROS, S.A.</t>
  </si>
  <si>
    <t>C0787    CAJASOL SEGUROS GENERALES, SOCIEDAD DE SEGUROS Y REASEGUROS, S.A.</t>
  </si>
  <si>
    <t>C0792    CAJASOL VIDA Y PENSIONES DE SEGUROS Y REASEGUROS, S.A.</t>
  </si>
  <si>
    <t>C0590    CAJASUR ENTIDAD DE SEGUROS Y REASEGUROS, S.A.</t>
  </si>
  <si>
    <t>L0269    CALI EUROPE S.A</t>
  </si>
  <si>
    <t>L1352    CAMCA ASSURANCE S.A</t>
  </si>
  <si>
    <t>C0788    CAN SEGUROS DE SALUD, S.A.</t>
  </si>
  <si>
    <t>C0779    CAN SEGUROS GENERALES, S.A.</t>
  </si>
  <si>
    <t>L0574    CANADA LIFE LIMITED</t>
  </si>
  <si>
    <t>C0774    CANTABRIA VIDA Y PENSIONES, SOCIEDAD ANONIMA DE SEGUROS Y REASEGUROS</t>
  </si>
  <si>
    <t>L0159    CANTERBURY INSURANCE DAC</t>
  </si>
  <si>
    <t>L0197    CARDIF ASSURANCE VIE</t>
  </si>
  <si>
    <t>E0129    CARDIF ASSURANCE VIE, SUCURSAL EN ESPAÑA</t>
  </si>
  <si>
    <t>L0740    CARDIF ASSURANCES RISQUES DIVERS</t>
  </si>
  <si>
    <t>E0130    CARDIF ASSURANCES RISQUES DIVERS SUC.ESPAÑA</t>
  </si>
  <si>
    <t>L0335    CARDIF LUX VIE S.A</t>
  </si>
  <si>
    <t>L0847    CARMA SOCIETE ANONYME</t>
  </si>
  <si>
    <t>L0848    CARMA VIE S.A</t>
  </si>
  <si>
    <t>L0374    CARRAIG INSURANCE DAC</t>
  </si>
  <si>
    <t>L0497    CARREFOUR INSURANCE LIMITED</t>
  </si>
  <si>
    <t>C0652    CASER MEDITERRÁNEO SEGUROS GENERALES, S.A.</t>
  </si>
  <si>
    <t>L0818    CASUALTY AND GENERAL INSURANCE COMPANY(EUROPE) LIMITED(GIBRALTAR)</t>
  </si>
  <si>
    <t>C0761    CATALUNYACAIXA ASSEGURANCES GENERALS, SOCIETAT ANÓNIMA D'ASSEGURANCES I REASSEGURANCES</t>
  </si>
  <si>
    <t>C0605    CATALUNYACAIXA VIDA, S.A. D'ASSEGURANCES I REASSEGURANCES</t>
  </si>
  <si>
    <t>C0727    CATOC VIDA, SOCIEDAD ANONIMA DE SEGUROS</t>
  </si>
  <si>
    <t>C0626    CCM VIDA Y PENSIONES DE SEGUROS Y REASEGUROS, SOCIEDAD ANONIMA</t>
  </si>
  <si>
    <t>L1196    CDA 40 ZAVAROVALNICA D.D.</t>
  </si>
  <si>
    <t>P0159    CENTRO DE PROTECCIÓN DE CHOFERES DE LA RIOJA, MUTUALIDAD DE PREVISIÓN SOCIAL A PRIMA FIJA</t>
  </si>
  <si>
    <t>L1106    CERTASIG-SOCIETATE DE ASIGURARE SI REASIGURARE S.A</t>
  </si>
  <si>
    <t>C0551    CESMAR SEGUROS Y REASEGUROS, S.A.</t>
  </si>
  <si>
    <t>L0634    CFDP ASSURANCES</t>
  </si>
  <si>
    <t>L0628    CG CAR-GARANTIE VERSICHERUNGS AKTIENGESELLSCHAFT.</t>
  </si>
  <si>
    <t>E0190    CG CAR-GARANTIE VERSICHERUNGS-AKT SUC.ESPAÑA</t>
  </si>
  <si>
    <t>L1184    CGPA EUROPE S.A.</t>
  </si>
  <si>
    <t>L0022    CHARTERERS MUTUAL ASSURANCE ASSOCIATION LIMITED</t>
  </si>
  <si>
    <t>E0107    CHARTIS EUROPE SUC.ESPAÑA CIA.SEGS.RSGS.FRAN</t>
  </si>
  <si>
    <t>L0600    CHARTIS EXCESS LIMITED</t>
  </si>
  <si>
    <t>L1183    CHAUCER INSURANCE COMPANY DESIGNATED ACTIVITY COMPANY</t>
  </si>
  <si>
    <t>L0957    CHUBB BERMUDA INTERNATIONAL INSURANCE(IRELAND)DAC SUC.R.UNIDO</t>
  </si>
  <si>
    <t>L0467    CHUBB EUROPEAN GROUP SE</t>
  </si>
  <si>
    <t>L0870    CHUBB EUROPEAN GROUP SE  SUC. PORTUGAL</t>
  </si>
  <si>
    <t>L0900    CHUBB EUROPEAN GROUP SE SUC.ALEMANIA</t>
  </si>
  <si>
    <t>E0155    CHUBB EUROPEAN GROUP SE SUC.ESPAÑA</t>
  </si>
  <si>
    <t>L0902    CHUBB EUROPEAN GROUP SE SUC.ITALIA</t>
  </si>
  <si>
    <t>L0714    CHUBB INSURANCE COMPANY OF EUROPE SE (REINO UNIDO)</t>
  </si>
  <si>
    <t>L0715    CHUBB INSURANCE COMPANY OF EUROPE SE (SUC.AUSTRIA)</t>
  </si>
  <si>
    <t>L0719    CHUBB INSURANCE COMPANY OF EUROPE SE SUC.ALEMANIA</t>
  </si>
  <si>
    <t>L0717    CHUBB INSURANCE COMPANY OF EUROPE SE SUC.DINAMARCA</t>
  </si>
  <si>
    <t>E0185    CHUBB INSURANCE COMPANY OF EUROPE SE SUC.ESPAÑA</t>
  </si>
  <si>
    <t>L0718    CHUBB INSURANCE COMPANY OF EUROPE SE SUC.FRANCIA</t>
  </si>
  <si>
    <t>L0720    CHUBB INSURANCE COMPANY OF EUROPE SE SUC.IRLANDA</t>
  </si>
  <si>
    <t>L0721    CHUBB INSURANCE COMPANY OF EUROPE SE SUC.ITALIA</t>
  </si>
  <si>
    <t>L0722    CHUBB INSURANCE COMPANY OF EUROPE SE SUC.PAISES BAJOS</t>
  </si>
  <si>
    <t>L0723    CHUBB INSURANCE COMPANY OF EUROPE SE SUC.SUECIA</t>
  </si>
  <si>
    <t>L0468    CIGNA EUROPE INSURANCE COMPANY S.A.-NV</t>
  </si>
  <si>
    <t>E0133    CIGNA LIFE INSURANCE COMPANY OF EUROPE S.A., SUCURSAL EN ESPAÑA</t>
  </si>
  <si>
    <t>L0775    CIGNA LIFE INSURANCE COMPANY OF EUROPE S.A(SUC.ITALIA)</t>
  </si>
  <si>
    <t>L0777    CIGNA LIFE INSURANCE COMPANY OF EUROPE SA(SUC.ALEMANIA)</t>
  </si>
  <si>
    <t>L0089    CIGNA LIFE INSURANCE COMPANY OF EUROPE, S.A.</t>
  </si>
  <si>
    <t>L0776    CIGNA LIFE INSURANCE COMPANY OF EUROPE, S.A.(SUC.REINO UNIDO)</t>
  </si>
  <si>
    <t>L0090    CIGNA LIFE INSURANCE COMPANY OF EUROPE, SUC EN FRANCIA</t>
  </si>
  <si>
    <t>L0530    CLARIANT INSURANCE AKTIENGESELLSCHAFT</t>
  </si>
  <si>
    <t>L0389    CLERICAL MEDICAL INVESTMENT GROUP LIMITED (SUC.PAISES BAJOS)</t>
  </si>
  <si>
    <t>C0764    CLICKSEGUROS, SEGUROS Y REASEGUROS, S.A.(SOCIEDAD UNIPERSONAL)</t>
  </si>
  <si>
    <t>C0225    CLINICUM SEGUROS, SOCIEDAD ANONIMA</t>
  </si>
  <si>
    <t>L1288    CNA INSURANCE COMPANY (EUROPE) S.A</t>
  </si>
  <si>
    <t>L0193    CNA INSURANCE COMPANY LIMITED</t>
  </si>
  <si>
    <t>L0431    CNA INSURANCE COMPANY LIMITED (SUC.ALEMANIA)</t>
  </si>
  <si>
    <t>L0430    CNA INSURANCE COMPANY LIMITED (SUC.FRANCIA)</t>
  </si>
  <si>
    <t>E0192    CNA INSURANCE COMPANY LIMITED SUC.ESPAÑA</t>
  </si>
  <si>
    <t>L0679    CNA INSURANCE COMPANY LIMITED(SUC.BELGICA)</t>
  </si>
  <si>
    <t>L0433    CNA INSURANCE COMPANY LIMITED(SUC.DINAMARCA)</t>
  </si>
  <si>
    <t>L0674    CNA INSURANCE COMPANY LIMITED(SUC.ITALIA)</t>
  </si>
  <si>
    <t>L0432    CNA INSURANCE COMPANY LIMITED(SUC.PAISES BAJOS)</t>
  </si>
  <si>
    <t>L0747    CNA INSURANCE COMPANY LIMITED(SUC.SUECIA)</t>
  </si>
  <si>
    <t>L0411    CNP ASSURANCES</t>
  </si>
  <si>
    <t>E0160    CNP ASSURANCES SUCURSAL EN ESPAÑA</t>
  </si>
  <si>
    <t>C0701    CNP BARCLAYS VIDA Y PENSIONES COMPAÑIA DE SEGUROS, S.A.</t>
  </si>
  <si>
    <t>E0221    CNP CAUTION SUCURSAL ESPAÑA</t>
  </si>
  <si>
    <t>L0449    CNP IAM</t>
  </si>
  <si>
    <t>E0161    CNP IAM SUCURSAL EN ESPAÑA</t>
  </si>
  <si>
    <t>L1055    CNP LUXEMBOURG S.A</t>
  </si>
  <si>
    <t>C0559    CNP PARTNERS DE SEGUROS Y REASEGUROS S.A.</t>
  </si>
  <si>
    <t>L0892    CNP SANTANDER INSURANCE EUROPE DESIGANTED ACTIVITY COMPANY</t>
  </si>
  <si>
    <t>L0893    CNP SANTANDER INSURANCE LIFE DESIGNATED ACTIVITY COMPANY</t>
  </si>
  <si>
    <t>L0321    CNP UNICREDIT VITA SPA</t>
  </si>
  <si>
    <t>L0602    CODAN FORSIKRING A/S</t>
  </si>
  <si>
    <t>L0713    CODAN FORSIKRING A/S SUC.ESTONIA</t>
  </si>
  <si>
    <t>L0712    CODAN FORSIKRING A/S SUC.FINLANDIA</t>
  </si>
  <si>
    <t>L0710    CODAN FORSIKRING A/S SUC.NORUEGA</t>
  </si>
  <si>
    <t>L0711    CODAN FORSIKRING A/S SUC.SUECIA</t>
  </si>
  <si>
    <t>L0907    COFACE S.A SUC.PORTUGAL</t>
  </si>
  <si>
    <t>L1121    COFACE SA SUC. DINAMARCA</t>
  </si>
  <si>
    <t>L1122    COFACE SA SUC. PAISES BAJOS</t>
  </si>
  <si>
    <t>L0909    COFACE SA SUC.ALEMANIA</t>
  </si>
  <si>
    <t>L0916    COFACE SA SUC.AUSTRIA</t>
  </si>
  <si>
    <t>L1116    COFACE SA SUC.BULGARIA</t>
  </si>
  <si>
    <t>L1117    COFACE SA SUC.ESLOVAQUIA</t>
  </si>
  <si>
    <t>L1114    COFACE SA SUC.HUNGRIA</t>
  </si>
  <si>
    <t>L0910    COFACE SA SUC.ITALIA</t>
  </si>
  <si>
    <t>L1113    COFACE SA SUC.LETONIA</t>
  </si>
  <si>
    <t>L1115    COFACE SA SUC.LITUANIA</t>
  </si>
  <si>
    <t>L1120    COFACE SA SUC.POLONIA</t>
  </si>
  <si>
    <t>L1112    COFACE SA SUC.R.CHECA</t>
  </si>
  <si>
    <t>L1111    COFACE SA SUC.RUMANIA</t>
  </si>
  <si>
    <t>L1123    COFACE SA SUC.SUECIA</t>
  </si>
  <si>
    <t>L1363    COLLINSON INSURANCE EUROPE LTD</t>
  </si>
  <si>
    <t>L0210    COLOMBE ASSURANCES S.A</t>
  </si>
  <si>
    <t>L0288    COLONIAL LIFE (UK) LIMITED</t>
  </si>
  <si>
    <t>L1197    COLONNADE INSURANCE S.A SUC BULGARIA</t>
  </si>
  <si>
    <t>L1085    COLONNADE INSURANCE S.A SUC.ESLOVAQUIA</t>
  </si>
  <si>
    <t>L1084    COLONNADE INSURANCE S.A SUC.HUNGRIA</t>
  </si>
  <si>
    <t>L1198    COLONNADE INSURANCE S.A SUC.POLONIA</t>
  </si>
  <si>
    <t>L1086    COLONNADE INSURANCE S.A. SUC R.CHECA</t>
  </si>
  <si>
    <t>L1212    COLONNADE INSURANCE S.A. SUC.RUMANIA</t>
  </si>
  <si>
    <t>E0167    COMBINED INSURANCE COMPANY OF EUROPE LTD SUC.EN ESPAÑA</t>
  </si>
  <si>
    <t>L0070    COMMERCIAL UNION BELGIUN, S.A.</t>
  </si>
  <si>
    <t>L0610    COMPAGNIA ITALIANA DI PREVIDENZA ASSICURAZIONI E RIASSICURAZIONI(ITALIANA ASSICURAZIONI)</t>
  </si>
  <si>
    <t>L0327    COMPAGNIA ITALIANA RISCHI AZIENDE, SPA</t>
  </si>
  <si>
    <t>L0498    COMPAGNIE EUROPEENNE D'ASSURANCES</t>
  </si>
  <si>
    <t>L0029    COMPAGNIE FRANCAISE D'ASSURANCE POUR LE COMMERCE EXTERIEUR</t>
  </si>
  <si>
    <t>L1377    COMPAGNIE FRANÇAISE D'ASSURANCE POUR LE COMMERCE EXTÉRIEUR SUC. IRLANDA (COFACE)</t>
  </si>
  <si>
    <t>L0481    COMPAGNIE FRANCAISE D'ASSURANCE POUR LE COMMERCE EXTERIEUR(SUC.REINO UNIDO)COFACE</t>
  </si>
  <si>
    <t>E0116    COMPAGNIE FRANCAISE D`ASSURANCE POUR LE COMMERCE EXTERIEUR SUC.ESPAÑA</t>
  </si>
  <si>
    <t>E0123    COMPANHIA DE SEGS.TRANQUILIDADE, S.A.</t>
  </si>
  <si>
    <t>L0187    COMPANHIA DE SEGURO DE CREDITOS, S.A. (COSEC)</t>
  </si>
  <si>
    <t>L1217    COMPANHIA DE SEGUROS ALLIANZ PORTUGAL S.A</t>
  </si>
  <si>
    <t>L0867    COMPANIA DE ASIGURARI-REASIGURARI EXIM ROMANIA(CARE-ROMANIA)S.A</t>
  </si>
  <si>
    <t>C0401    COMPAÑIA DE SEGUROS ADESLAS, S.A.</t>
  </si>
  <si>
    <t>C0472    COMPAÑIA DE SEGUROS DE ENTERRAMIENTOS LA CORONA S.A.</t>
  </si>
  <si>
    <t>C0465    COMPAÑIA DE SEGUROS IGUALATORIO MEDICO QUIRURGICO Y DE ESPECIALIDADES DE NAVARRA, SOCIEDAD ANONIMA</t>
  </si>
  <si>
    <t>C0353    COMPAÑIA DE SEGUROS PREVISION MEDICA, S.A.</t>
  </si>
  <si>
    <t>C0516    COMPAÑIA ESPAÑOLA DE SEGUROS DE CREDITO A LA EXPORTACION,S.A.COMPAÑIA DE SEGUROS Y REASEGUROS(CESCE)</t>
  </si>
  <si>
    <t>C0048    COMPAÑIA EUROPEA DE SEGUROS, S.A.</t>
  </si>
  <si>
    <t>L1262    CONDOR ALLGEMEINE VERSICHERUNGS- AG</t>
  </si>
  <si>
    <t>L1239    CONTINENTALE VERZEKERINGEN (ASC0) SUC. FRANCIA</t>
  </si>
  <si>
    <t>L1237    CONTINENTALE VERZEKERINGEN (ASCO)</t>
  </si>
  <si>
    <t>E0232    CONTINENTALE VERZEKERINGEN (ASCO) SUC. ESPAÑA</t>
  </si>
  <si>
    <t>L1238    CONTINENTALE VERZEKERINGEN (ASCO) SUC. ITALIA</t>
  </si>
  <si>
    <t>L1240    CONTINENTALE VERZEKERINGEN (ASCO) SUC. PAÍSES BAJOS</t>
  </si>
  <si>
    <t>C0385    CORPORACION DIRECTA DE ASISTENCIA INTEGRAL SEGUROS,S.A.</t>
  </si>
  <si>
    <t>C0554    COSALUD, SOCIEDAD ANÓNIMA DE SEGUROS</t>
  </si>
  <si>
    <t>L0571    COVEA FLEET</t>
  </si>
  <si>
    <t>L0500    COVEA RISKS</t>
  </si>
  <si>
    <t>E0171    CREDENDO-EXCESS &amp; SURETY  SA/NV SUC.EN ESPAÑA</t>
  </si>
  <si>
    <t>L0612    CREDENDO-SHORT-TERM NON-EU RISKS SA</t>
  </si>
  <si>
    <t>L0733    CREDENDO-SINGLE RISK INSURANCE AG</t>
  </si>
  <si>
    <t>L0664    CREDIT AGRICOLE RISK INSURANCE S.A</t>
  </si>
  <si>
    <t>L0919    CREDIT LIFE AG</t>
  </si>
  <si>
    <t>L0889    CREDIT LIFE INTERNATIONAL LEBENSVERSICHERUNG AG</t>
  </si>
  <si>
    <t>L0878    CREDIT LIFE INTERNATIONAL N.V</t>
  </si>
  <si>
    <t>L0887    CREDIT LIFE INTERNATIONAL VERSICHERUNG AG</t>
  </si>
  <si>
    <t>L1031    CROATIA OSIGURANJE D.D.</t>
  </si>
  <si>
    <t>L1336    CUARDAITHE DESIGNATED ACTIVITY COMPANY</t>
  </si>
  <si>
    <t>C0396    D.A.S. DEFENSA DEL AUTOMOV.Y DE SINIESTROS-INTERNACIONAL,S.A.DE SEG. Y REASEG.(SOCIEDAD UNIPERSONAL)</t>
  </si>
  <si>
    <t>L1107    DANICA LIFE LIMITED</t>
  </si>
  <si>
    <t>L0859    DARAG DEUTSCHE VERSICHERUNGS UND RUCKVERSICHERUNGS-AG</t>
  </si>
  <si>
    <t>L1064    DE FRIESLAND PARTICULIERE ZIEKTEKOSTENVERZEKERINGEN N.V.</t>
  </si>
  <si>
    <t>L1065    DE FRIESLAND ZORGVERZEKERAAR N.V.</t>
  </si>
  <si>
    <t>L1373    DELA NATURA- EN LEVENSVERZEKERINGEN N.V</t>
  </si>
  <si>
    <t>L0410    DELPHI INSURANCE LIMITED</t>
  </si>
  <si>
    <t>L1068    DELTA LLOYD ZORGVERZEKERING NV</t>
  </si>
  <si>
    <t>L0308    DELVAG LUFTFAHRTVERSICHERUNGS AKTIENGESELLSCHAFT</t>
  </si>
  <si>
    <t>L0862    DEN NORSKE KRIGSFORSIKRING FOR SKIB GJENSIDIG</t>
  </si>
  <si>
    <t>C0731    DEPSA, SOCIEDAD ANONIMA DE SEGUROS Y REASEGUROS</t>
  </si>
  <si>
    <t>L1216    DEVK ALLGEMEINE LEBENSVERSICHERUNGS-AG</t>
  </si>
  <si>
    <t>L1214    DEVK DEUTSCHE EISENBAHN VERSICHERUNG LEBENSVERSICHERUNGSVEREIN AG BETRIEBLICHE SOZIALEINRICHTUNG DER DEUTSCHEN BAHN</t>
  </si>
  <si>
    <t>L1215    DEVK KRANKENVERSICHERUNGS-AG</t>
  </si>
  <si>
    <t>L1347    DIALOG VERSICHERUNG AG</t>
  </si>
  <si>
    <t>C0247    DIVINA PASTORA, SEGUROS GENERALES, S.A.</t>
  </si>
  <si>
    <t>L1342    DKV DEUTSCHE KRANKKENVERSICHERUNG AKTIENGESELLSCHAFT</t>
  </si>
  <si>
    <t>C0161    DKV SEGUROS Y REASEGUROS, SOCIEDAD ANONIMA ESPAÑOLA</t>
  </si>
  <si>
    <t>L1333    DOMESTIC &amp; GENERAL INSURANCE EUROPE AG</t>
  </si>
  <si>
    <t>E0240    DOMESTIC &amp; GENERAL INSURANCE EUROPE AG, SUCURSAL EN ESPAÑA</t>
  </si>
  <si>
    <t>E0127    DOMESTIC &amp; GENERAL INSURANCE PLC SUC.ESPAÑA</t>
  </si>
  <si>
    <t>L0781    DONAU VERSICHERUNG AG VIENNA GROUP</t>
  </si>
  <si>
    <t>L0868    DSV INSURANCE A/S</t>
  </si>
  <si>
    <t>L0759    E-CIE VIE S.A</t>
  </si>
  <si>
    <t>L0905    EAST-WEST ASSEKURANZ AG</t>
  </si>
  <si>
    <t>L0311    ECCLESIASTICAL INSURANCE OFFICE PUBLIC LIMITED COMPANY</t>
  </si>
  <si>
    <t>L1101    EIFLOW INSURANCE LIMITED(GIBRALTAR)</t>
  </si>
  <si>
    <t>C0281    EL PERPETUO SOCORRO, SOCIEDAD ANONIMA DE SEGUROS.</t>
  </si>
  <si>
    <t>P0179    EL VOLANTE ARAGONES, MONTEPIO DE CONDUCTORES DE PREVISION SOCIAL</t>
  </si>
  <si>
    <t>L0544    ELECTRIC INSURANCE IRELAND DAC</t>
  </si>
  <si>
    <t>L0690    ELECTRO ASSURANCES S.A</t>
  </si>
  <si>
    <t>L0422    ELECTROLUX FORSAKRINGSAKTIEBOLAG</t>
  </si>
  <si>
    <t>L0846    ELITE INSURANCE COMPANY LIMITED GIBRALTAR</t>
  </si>
  <si>
    <t>E0201    ELITE INSURANCE COMPANY LIMITED SUC ESPAÑA</t>
  </si>
  <si>
    <t>L1203    ELMO INSURANCE LIMITED</t>
  </si>
  <si>
    <t>L0560    ENDURANCE WORLDWIDE INSURANCE LIMITED</t>
  </si>
  <si>
    <t>L0603    ENI INSURANCE DAC</t>
  </si>
  <si>
    <t>L1074    ENO AAVULLENDE VERZEKERINGEN N.V.</t>
  </si>
  <si>
    <t>L1073    ENO ZORGVERZEKERAAR N.V.</t>
  </si>
  <si>
    <t>L0691    ERGO  REISEVERSICHERUNG AG</t>
  </si>
  <si>
    <t>L0914    ERGO DIREKT VERSICHERUNG AKTIENGESELLSCHAFT</t>
  </si>
  <si>
    <t>C0120    ERGO GENERALES SEGUROS Y REASEGUROS, S.A.</t>
  </si>
  <si>
    <t>L1108    ERGO INSURANCE SE</t>
  </si>
  <si>
    <t>L1110    ERGO INSURANCE SE SUC.LETONIA</t>
  </si>
  <si>
    <t>L1109    ERGO INSURANCE SE SUC.LITUANIA</t>
  </si>
  <si>
    <t>L1201    ERGO REISEVERSICHERUNG AG</t>
  </si>
  <si>
    <t>E0217    ERGO SEGUROS DE VIAJE  SUC.ESPAÑA</t>
  </si>
  <si>
    <t>L0176    ERGO VERSICHERUNGS AKTIENGESELLSCHAFT</t>
  </si>
  <si>
    <t>C0696    ERGO VIDA SEGUROS Y REASEGUROS, SOCIEDAD ANONIMA</t>
  </si>
  <si>
    <t>L0673    ERGON INSURANCE LIMITED</t>
  </si>
  <si>
    <t>L0769    ERICSSON INSURANCE (FORSAKRING) AB</t>
  </si>
  <si>
    <t>C0069    ESPAÑA, S.A., CIA. NACIONAL DE SEGUROS.</t>
  </si>
  <si>
    <t>L0663    ESPRIT INSURANCE DAC</t>
  </si>
  <si>
    <t>C0644    ESTALVIDA D'ASSEGURANCES I REASSEGURANCES, S.A.</t>
  </si>
  <si>
    <t>C0012    ETERNA ASEGURADORA, S. A. COMPAÑIA DE SEGUROS Y REASEGUROS</t>
  </si>
  <si>
    <t>L0743    ETHIAS S.A</t>
  </si>
  <si>
    <t>E0170    EULER HERMES CREDITO SUC.EN ESPAÑA DE EULER HERMES FRANCE S.A.</t>
  </si>
  <si>
    <t>L0991    EULER HERMES EUROPE SA/NV SUC ALEMANIA</t>
  </si>
  <si>
    <t>L0966    EULER HERMES EUROPE SA/NV SUC DINAMARCA</t>
  </si>
  <si>
    <t>L0965    EULER HERMES EUROPE SA/NV SUC FINLANDIA</t>
  </si>
  <si>
    <t>L0969    EULER HERMES EUROPE SA/NV SUC HUNGRIA</t>
  </si>
  <si>
    <t>L0963    EULER HERMES EUROPE SA/NV SUC IRLANDA</t>
  </si>
  <si>
    <t>L0968    EULER HERMES EUROPE SA/NV SUC ITALIA</t>
  </si>
  <si>
    <t>L0967    EULER HERMES EUROPE SA/NV SUC NORUEGA</t>
  </si>
  <si>
    <t>L0961    EULER HERMES EUROPE SA/NV SUC PAISES BAJOS</t>
  </si>
  <si>
    <t>L0962    EULER HERMES EUROPE SA/NV SUC R.U</t>
  </si>
  <si>
    <t>L0964    EULER HERMES EUROPE SA/NV SUC SUECIA</t>
  </si>
  <si>
    <t>L0709    EULER HERMES FRANCE</t>
  </si>
  <si>
    <t>L0146    EULER HERMES KREDITVERSICHERUNGS-AKTIENGESELLSCHAFT</t>
  </si>
  <si>
    <t>L0408    EULER HERMES SA NV</t>
  </si>
  <si>
    <t>L1190    EULER HERMES SA SUC. GRECIA</t>
  </si>
  <si>
    <t>L0960    EULER HERMESEUROPE SA /NV SUC FRANCIA</t>
  </si>
  <si>
    <t>L0676    EUREKO INSURANCE IRELAND LIMITED</t>
  </si>
  <si>
    <t>L0237    EURESA-LIFE S.A</t>
  </si>
  <si>
    <t>L0329    EURO INSURANCES DAC</t>
  </si>
  <si>
    <t>L0310    EURO-AVIATION VERSICHERUNGS-AKTIENGESELLSCHAFT</t>
  </si>
  <si>
    <t>E0148    EUROMAF SA ASSURANCE INGENIEURS ET ARQUI</t>
  </si>
  <si>
    <t>L1119    EUROMEX NV</t>
  </si>
  <si>
    <t>L0033    EUROP ASSISTANCE</t>
  </si>
  <si>
    <t>C0668    EUROP ASSISTANCE ESPAÑA, S.A. DE SEGUROS Y REASEGUROS</t>
  </si>
  <si>
    <t>L0891    EUROP ASSISTANCE SUC.IRLANDA</t>
  </si>
  <si>
    <t>L0043    EUROPAEISKE REJSEFORSIKRING A/S</t>
  </si>
  <si>
    <t>L0372    EUROPEAN INSURANCE RISK EXCESS DAC</t>
  </si>
  <si>
    <t>L1235    EUROPEAN LIABILITY INSURANCE FOR NUCLEAR INDUSTRY AAM/OVV</t>
  </si>
  <si>
    <t>L1202    EUROPEAN MUTUAL ASSOCIATION FOR NUCLEAR INSURANCE (EMANI)</t>
  </si>
  <si>
    <t>L0857    EUROPEAN RISK INSURANCE COMPANY HF</t>
  </si>
  <si>
    <t>L0931    EUROPEAN WARRANTY PARTNERS SE</t>
  </si>
  <si>
    <t>L0682    EUROPEISKA FORSAKRINGSAKTIEBOLAGET</t>
  </si>
  <si>
    <t>L0788    EUROVITA ASSICURAZIONI S.P.A</t>
  </si>
  <si>
    <t>L1195    EVEREST INSURANCE(IRELAND)DESIGNATED ACTIVITY COMPANY</t>
  </si>
  <si>
    <t>L0266    EXCELL LIFE INTERNATIONAL S.A</t>
  </si>
  <si>
    <t>C0232    EXCELSA, S.A., COMPAÑIA DE SEGUROS</t>
  </si>
  <si>
    <t>L0463    EXETER FRIENDLY SOCIETY LTD</t>
  </si>
  <si>
    <t>C0355    EXPERTIA, SEGUROS DE DECESOS, S.A.</t>
  </si>
  <si>
    <t>L0566    FALCON INSURANCE LTD</t>
  </si>
  <si>
    <t>C0007    FAMILIAR DE SEGUROS ACTIVE, SOCIEDAD ANONIMA</t>
  </si>
  <si>
    <t>L0894    FAMILY PROTECT LIMITED COMPANY</t>
  </si>
  <si>
    <t>L1066    FBTO ZORGVERZEKERINGEN N.V.</t>
  </si>
  <si>
    <t>C0434    FEDERACION MEDICA DE SEGUROS, S.A.</t>
  </si>
  <si>
    <t>C0706    FENIX DIRECTO, COMPAÑÍA DE SEGUROS Y REASEGUROS, S.A.</t>
  </si>
  <si>
    <t>L1348    FENNIA MUTUAL INSURANCE COMPANY</t>
  </si>
  <si>
    <t>L0851    FEUERSOZIETAT BERLIN BRANDENBURG VERSICHERUNG AKTIENGESELLSCHAFT</t>
  </si>
  <si>
    <t>M0134    FIATC, MUTUA DE SEGUROS Y REASEGUROS A PRIMA FIJA</t>
  </si>
  <si>
    <t>E0118    FIDELIDADE COMPANHIA DE SEGUROS S.A SUC.ESPAÑA</t>
  </si>
  <si>
    <t>L1301    FIDELIS INSURANCE IRELAND DESIGNATED ACTIVITY COMPANY</t>
  </si>
  <si>
    <t>L0212    FILO DIRETTO ASSICURAZIONI S.P.A.</t>
  </si>
  <si>
    <t>E0194    FINANCIAL ASSURANCE COMPANY LIMITED SUC.ESPAÑA</t>
  </si>
  <si>
    <t>E0195    FINANCIAL INSURANCE COMPANY LIMITED SUC ESPAÑA</t>
  </si>
  <si>
    <t>L1090    FINTERLIFE LEBENSVERSICHERUNGS-AG</t>
  </si>
  <si>
    <t>L1359    FIRST EUROPEAN TITLE INSURANCE COMPANY LTD</t>
  </si>
  <si>
    <t>L0588    FIRST TITLE INSURANCE PLC</t>
  </si>
  <si>
    <t>L0041    FM INSURANCE COMPANY LIMITED</t>
  </si>
  <si>
    <t>E0197    FM INSURANCE COMPANY LIMITED SUC.ESPAÑA</t>
  </si>
  <si>
    <t>L1205    FM INSURANCE EUROPE S.A</t>
  </si>
  <si>
    <t>L1208    FM INSURANCE EUROPE S.A SUC PAISES BAJOS</t>
  </si>
  <si>
    <t>L1207    FM INSURANCE EUROPE S.A SUC. SUECIA</t>
  </si>
  <si>
    <t>L1211    FM INSURANCE EUROPE S.A SUC.ALEMANIA</t>
  </si>
  <si>
    <t>L1209    FM INSURANCE EUROPE S.A SUC.BELGICA</t>
  </si>
  <si>
    <t>L1206    FM INSURANCE EUROPE S.A SUC.FRANCIA</t>
  </si>
  <si>
    <t>L1210    FM INSURANCE EUROPE S.A SUC.ITALIA</t>
  </si>
  <si>
    <t>L0987    FONDS DE GARANTIE VOYAGES A.A.M.</t>
  </si>
  <si>
    <t>L0794    FORSIKRINGSSELSKABET PRIVATSIKRING A/S</t>
  </si>
  <si>
    <t>L0925    FORTE ASIGURARI-REASIGURARI S.A</t>
  </si>
  <si>
    <t>L1219    FORTEGRA EUROPE INSURANCE COMPANY LTD</t>
  </si>
  <si>
    <t>L0231    FORTUNA LEBENS-VERSICHERUNGS AKTIENGESELLSCHAFT</t>
  </si>
  <si>
    <t>L0658    FOYER ASSURANCES S.A</t>
  </si>
  <si>
    <t>L1379    FOYER SANTÉ S.A.</t>
  </si>
  <si>
    <t>L0439    FP LIFE ASSURANCE LIMITED</t>
  </si>
  <si>
    <t>L0651    FUJI INTERNATIONAL INSURANCE COMPANY LTD</t>
  </si>
  <si>
    <t>L0924    FWU LIFE INSURANCE LUX S.A</t>
  </si>
  <si>
    <t>E0219    FWU LIFE INSURANCE LUX S.A SUC. EN ESPAÑA</t>
  </si>
  <si>
    <t>L0637    GABLE INSURANCE AG</t>
  </si>
  <si>
    <t>C0708    GACM SEGUROS GENERALES, COMPAÑÍA DE SEGUROS Y REASEGUROS, S.A.</t>
  </si>
  <si>
    <t>L1127    GAMALIFE-COMPANHIA DE SEGUROS  DE VIDA, S.A</t>
  </si>
  <si>
    <t>L0790    GAN ASSURANCES</t>
  </si>
  <si>
    <t>L0206    GAN LIFE &amp; PENSIONS PUBLIC LIMITED COMPANY</t>
  </si>
  <si>
    <t>L0665    GARD MARINE &amp; ENERGY FORSAKRING AB</t>
  </si>
  <si>
    <t>L0980    GARD MARINE &amp; ENERGY INSURANCE (EUROPE)AS</t>
  </si>
  <si>
    <t>L0898    GARTENBAU-VERSICHERUNG VVAG</t>
  </si>
  <si>
    <t>L0932    GB LIFE LUXEMBOURG S.A</t>
  </si>
  <si>
    <t>R1000    GCO REASEGUROS, S.A.</t>
  </si>
  <si>
    <t>L0067    GD INSURANCE COMPANY DAC</t>
  </si>
  <si>
    <t>L0404    GENCON INSURANCE COMPANY INTERNATIONAL LIMITED (GIBRALTAR)</t>
  </si>
  <si>
    <t>L0477    GENERAL ACCIDENT LIFE ASSURANCE LIMITED</t>
  </si>
  <si>
    <t>E0228    GENERAL REINSURANCE SUC. ESPAÑA</t>
  </si>
  <si>
    <t>C0072    GENERALI ESPAÑA, SOCIEDAD ANÓNIMA DE SEGUROS Y REASEGUROS</t>
  </si>
  <si>
    <t>L0006    GENERALI HELLAS S.A. DES ASSURANCES DES DOMMAGES</t>
  </si>
  <si>
    <t>L0021    GENERALI IARD</t>
  </si>
  <si>
    <t>L0581    GENERALI ITALIA S.P.A</t>
  </si>
  <si>
    <t>L0263    GENERALI LEVENSVERZEKERING MAATSCHAPPIJ N.V.</t>
  </si>
  <si>
    <t>L1317    GENERALI LUXEMBOUG S.A.</t>
  </si>
  <si>
    <t>L1343    GENERALI POIST'OVNA, A.S.</t>
  </si>
  <si>
    <t>L1200    GENERALI POJIST'OVNA A.S</t>
  </si>
  <si>
    <t>L1187    GENERALI ROMANIA ASIGURARE REASIGURARE S.A.</t>
  </si>
  <si>
    <t>L0171    Generali Seguros, S.A.</t>
  </si>
  <si>
    <t>L0382    GENERALI VERSICHERUNG AKTIENGESELLSCHAFT(ALEMANIA)</t>
  </si>
  <si>
    <t>L0207    GENERALI VERSICHERUNG AKTIENGESELLSCHAFT(AUSTRIA)</t>
  </si>
  <si>
    <t>L0142    GENERALI VIDA, COMPAÑIA DE SEGUROS, S.A.</t>
  </si>
  <si>
    <t>L0334    GENERALI VIE</t>
  </si>
  <si>
    <t>C0695    GENESIS SEGUROS GENERALES, SOCIEDAD ANONIMA DE SEGUROS Y REASEGUROS</t>
  </si>
  <si>
    <t>C0718    GENWORTH FINANCIAL INSURANCE COMPAÑIA DE SEGUROS Y REASEGUROS, S.A.</t>
  </si>
  <si>
    <t>C0719    GENWORTH FINANCIAL LIFE COMPAÑIA DE SEGUROS Y REASEGUROS DE VIDA, S.A.</t>
  </si>
  <si>
    <t>L0546    GERLING POLSKA TOWARZYSTWO UBEZPIECZEN S.A</t>
  </si>
  <si>
    <t>C0089    GES, SEGUROS Y REASEGUROS, S.A.</t>
  </si>
  <si>
    <t>E0150    GLOBALE RUCK SUC. EN ESPAÑA</t>
  </si>
  <si>
    <t>L0767    GLOBALITY S.A</t>
  </si>
  <si>
    <t>E0121    GNB- COMPANHIA DE SEGUROS DE VIDA S.A SUC.EN ESPAÑA</t>
  </si>
  <si>
    <t>L0351    GOLDEN ARCHES INSURANCE DAC</t>
  </si>
  <si>
    <t>L0575    GOTHAER ALLGEMEINE VERSICHERUNG AG</t>
  </si>
  <si>
    <t>E0146    GOTHAER ALLGEMEINE VERSICHERUNG AG(NIEDERLASSUNG SPANIEN)DELEGACION GENERAL EN ESPAÑA</t>
  </si>
  <si>
    <t>L0162    GOUDSE SCHADEVERZEKERINGEN N.V</t>
  </si>
  <si>
    <t>L1154    GRAWE ELETBIZTOSITO ZARTKORUEN MUKODO RESZVENYTARSASAG</t>
  </si>
  <si>
    <t>L1324    GRAZER WECHSELSEITIGE VERSICHERUNG AG</t>
  </si>
  <si>
    <t>L0624    GREAT AMERICAN INTERNATIONAL INSURANCE (EU) DAC</t>
  </si>
  <si>
    <t>L0849    GREAT AMERICAN INTERNATIONAL INSURANCE LIMITED</t>
  </si>
  <si>
    <t>L0095    GREAT LAKES INSURANCE  SE</t>
  </si>
  <si>
    <t>L1157    GREAT LAKES INSURANCE SE SUC. ITALIA</t>
  </si>
  <si>
    <t>L0984    GREENSTARS BNP PARIBAS S.A</t>
  </si>
  <si>
    <t>L0890    GREENVAL INSURANCE  DESIGNATED ACTIVITY COMPANY</t>
  </si>
  <si>
    <t>L0623    GRESHAM INSURANCE COMPANY LIMITED</t>
  </si>
  <si>
    <t>L0344    GROUPAMA ASSICURAZIONI S.P.A</t>
  </si>
  <si>
    <t>L0397    GROUPAMA ASSURANCE CREDIT ET CAUTION</t>
  </si>
  <si>
    <t>L0675    GROUPAMA RHONE ALPES AUVERGNE</t>
  </si>
  <si>
    <t>L1102    GROUPAMA S.A</t>
  </si>
  <si>
    <t>E0181    GROUPAMA TRANSPORT SUC ESPAÑA</t>
  </si>
  <si>
    <t>L0897    GUARANTEE PROTECTION INSURANCE LIMITED</t>
  </si>
  <si>
    <t>L0843    HAMILTON INSURANCE DAC</t>
  </si>
  <si>
    <t>L0880    HANDELSBANKEN LIV FORSAKRINGSAKTIEBOLAG</t>
  </si>
  <si>
    <t>L0420    HANSARD EUROPE DAC.</t>
  </si>
  <si>
    <t>L0866    HANSE-MARINE VERSICHERUNG AG</t>
  </si>
  <si>
    <t>L0385    HANSEMERKUR (S.A. DE SEGUROS DE VIAJE)</t>
  </si>
  <si>
    <t>L0689    HARTFORD FINANCIAL PRODUCTS INTERNATIONAL LTD</t>
  </si>
  <si>
    <t>L0485    HARTFORD LIFE LIMITED</t>
  </si>
  <si>
    <t>L0802    HCC INTERNATIONAL INSURANCE COMPANY PLC</t>
  </si>
  <si>
    <t>E0191    HCC INTERNATIONAL INSURANCE COMPANY PLC SUC.EN ESPAÑA</t>
  </si>
  <si>
    <t>L0786    HDI  VERSICHERUNG AG</t>
  </si>
  <si>
    <t>L0071    HDI GERLING INDUSTRIE VERS.-AG , SUCUR EN UK</t>
  </si>
  <si>
    <t>L0111    HDI GERLING INDUSTRIE VERS.-AG, SUCURSAL EN GRECIA</t>
  </si>
  <si>
    <t>L0110    HDI GERLING INDUSTRIE VERSI. AG,SUCURSAL EN FRANCIA</t>
  </si>
  <si>
    <t>L0486    HDI GLOBAL SE</t>
  </si>
  <si>
    <t>L1014    HDI GLOBAL SE  SUC BELGICA</t>
  </si>
  <si>
    <t>L1016    HDI GLOBAL SE AG SUC GRECIA</t>
  </si>
  <si>
    <t>L1015    HDI GLOBAL SE SUC FRANCIA</t>
  </si>
  <si>
    <t>L1017    HDI GLOBAL SE SUC IRLANDA</t>
  </si>
  <si>
    <t>L1018    HDI GLOBAL SE SUC ITALIA</t>
  </si>
  <si>
    <t>L1020    HDI GLOBAL SE SUC NORUEGA</t>
  </si>
  <si>
    <t>L1019    HDI GLOBAL SE SUC PAISES BAJOS</t>
  </si>
  <si>
    <t>L1021    HDI GLOBAL SE SUC R.UNIDO</t>
  </si>
  <si>
    <t>E0213    HDI GLOBAL SE SUC.ESPAÑA</t>
  </si>
  <si>
    <t>L0973    HDI GLOBAL SPECIALTY  SE SUC.SUECIA</t>
  </si>
  <si>
    <t>L0935    HDI GLOBAL SPECIALTY SE</t>
  </si>
  <si>
    <t>L1370    HDI GLOBAL SPECIALTY SE SUC. BÉLGICA</t>
  </si>
  <si>
    <t>L1358    HDI GLOBAL SPECIALTY SE SUC. ITALIA</t>
  </si>
  <si>
    <t>L0972    HDI GLOBAL SPECIALTY SE SUC.REINO UNIDO</t>
  </si>
  <si>
    <t>L1376    HDI GLOBAL SPECIALTY SUC PAÍSES BAJOS</t>
  </si>
  <si>
    <t>C0726    HDI HANNOVER INTERNATIONAL (ESPAÑA), S.A. DE SEGUROS Y REASEGUROS</t>
  </si>
  <si>
    <t>L0702    HDI VERSICHERUNG AKTIENGESELLSCHAFT</t>
  </si>
  <si>
    <t>L0668    HDI-GERLING ASSURANCES S.A.</t>
  </si>
  <si>
    <t>L0787    HDI-GERLING FIRMEN UND PRIVAT VERSICHERUNG AG</t>
  </si>
  <si>
    <t>L1134    HDI-GERLING RECHTSSCHUTZ VERSICHERUNG AG</t>
  </si>
  <si>
    <t>L0855    HDI-GERLING VERZEKERINGEN N.V</t>
  </si>
  <si>
    <t>L0858    HDI-GERLING VERZEKERINGEN N.V.SUC. ALEMANIA</t>
  </si>
  <si>
    <t>L0065    HEDDINGTON INSURANCE (U.K.) LIMITED</t>
  </si>
  <si>
    <t>C0804    HELLO INSURANCE GROUP, COMPAÑÍA DE SEGUROS, S.A.</t>
  </si>
  <si>
    <t>L0888    HELVETIA ASSURANCES S.A</t>
  </si>
  <si>
    <t>C0157    HELVETIA COMPAÑIA SUIZA, SOCIEDAD ANONIMA DE SEGUROS Y REASEGUROS</t>
  </si>
  <si>
    <t>L0130    HELVETIA INTERNATIONAL VERSICHERUNGS-AG</t>
  </si>
  <si>
    <t>L0606    HELVETIA SCHWEIZERISCHE VERSICHERUNGSGESELLSCHAFT IN LIECHTENSTEIN AG</t>
  </si>
  <si>
    <t>L0692    HELVETIA VERSICHERUNGS-AKTIENGESELLSCHAFT</t>
  </si>
  <si>
    <t>C0315    HERCULES SALUD SEGUROS, S.A.</t>
  </si>
  <si>
    <t>C0316    HERMANDAD MADRILEÑA, S.A DE SEGUROS.</t>
  </si>
  <si>
    <t>P3028    HERMANDAD NACIONAL DE ARQUITECTOS SUPERIORES Y QUIMICOS, MUTUALIDAD DE PREVISION SOCIAL A PRIMA FIJA</t>
  </si>
  <si>
    <t>L0938    HIGHDOME PCC LIMITED</t>
  </si>
  <si>
    <t>L1087    HILLWOOD LIMITED</t>
  </si>
  <si>
    <t>L0208    HISCOX INSURANCE COMPANY LIMITED</t>
  </si>
  <si>
    <t>E0159    HISCOX INSURANCE COMPANY LIMITED SUC.ESPAÑA</t>
  </si>
  <si>
    <t>L1266    HISCOX S.A SUC ALEMANIA</t>
  </si>
  <si>
    <t>L1264    HISCOX S.A SUC BÉLGICA</t>
  </si>
  <si>
    <t>L1265    HISCOX S.A SUC FRANCIA</t>
  </si>
  <si>
    <t>L1267    HISCOX S.A SUC IRLANDA</t>
  </si>
  <si>
    <t>L1268    HISCOX S.A SUC PAISES BAJOS</t>
  </si>
  <si>
    <t>L1269    HISCOX S.A SUC PORTUGAL</t>
  </si>
  <si>
    <t>L1270    HISCOX S.A SUC REINO UNIDO</t>
  </si>
  <si>
    <t>E0231    HISCOX S.A SUC. ESPAÑA</t>
  </si>
  <si>
    <t>L1263    HISCOX SA</t>
  </si>
  <si>
    <t>L0473    HOLMEN FORSAKRING AB</t>
  </si>
  <si>
    <t>L0370    HOMECARE INSURANCE LIMITED</t>
  </si>
  <si>
    <t>C0558    HOUSTON CASUALTY COMPANY EUROPE, SEGUROS Y REASEGUROS, S.A.</t>
  </si>
  <si>
    <t>L0064    HSB ENGINEERING INSURANCE LIMITED</t>
  </si>
  <si>
    <t>E0128    HSB ENGINEERING INSURANCE LTD SUC ESPAÑA</t>
  </si>
  <si>
    <t>L0292    HSBC INSURANCE (IRELAND) LTD</t>
  </si>
  <si>
    <t>L0117    HSBC LIFE (EUROPE) LIMITED</t>
  </si>
  <si>
    <t>L0998    HSBC LIFE ASSURANCE (MALTA) LTD</t>
  </si>
  <si>
    <t>L0548    HSBC VIE</t>
  </si>
  <si>
    <t>L0766    HUBENER VERSICHERUNGS AG</t>
  </si>
  <si>
    <t>L0591    HUGO INSURANCE S.A</t>
  </si>
  <si>
    <t>L0757    HUMANIS PREVOYANCE</t>
  </si>
  <si>
    <t>C0140    IBERCAJA VIDA, COMPAÑIA DE SEGUROS Y REASEGUROS, S.A.</t>
  </si>
  <si>
    <t>E0143    ICARE ASSURANCE</t>
  </si>
  <si>
    <t>L0669    IDA INSURANCE LTD</t>
  </si>
  <si>
    <t>L0365    IF SKADEFORSAKRING AB (PUBL)(SUCURSAL REINO UNIDO)</t>
  </si>
  <si>
    <t>L0338    IF SKADEFORSAKRING AB(PUBL)</t>
  </si>
  <si>
    <t>L0369    IF SKADEFORSAKRING AB(PUBL) SUCURSAL NORUEGA</t>
  </si>
  <si>
    <t>L0367    IF SKADEFORSAKRING AB(PUBL)SUCURSAL DINAMARCA</t>
  </si>
  <si>
    <t>L0368    IF SKADEFORSAKRING AB(PUBL)SUCURSAL FINLANDIA</t>
  </si>
  <si>
    <t>L0363    IF SKADEFORSAKRING AB(PUBL)SUCURSAL FRANCIA</t>
  </si>
  <si>
    <t>L0366    IF SKADEFORSAKRING AB(SUCURSAL ALEMANIA)</t>
  </si>
  <si>
    <t>L0364    IF SKADEFORSAKRING AB(SUCURSAL PAISES BAJOS)</t>
  </si>
  <si>
    <t>L0357    IF VAHINKOVAKUUTUSYHTIO OY (IF P&amp;C INSURANCE COMPANY LIMITED)</t>
  </si>
  <si>
    <t>C0384    IGUALATORIO MEDICO QUIRURGICO COLEGIAL, S.A. DE SEGUROS.</t>
  </si>
  <si>
    <t>C0391    IGUALATORIO MEDICO QUIRURGICO Y DE ESPECIALIDADES DE ASTURIAS, S.A. DE SEGUROS</t>
  </si>
  <si>
    <t>C0758    IGUALATORIO MEDICO QUIRURGICO, S.A. DE SEGUROS Y REASEGUROS</t>
  </si>
  <si>
    <t>L0845    IMA ASSURANCES</t>
  </si>
  <si>
    <t>C0709    IMA IBERICA DE SEGUROS Y REASEGUROS, S.A.</t>
  </si>
  <si>
    <t>E0135    INDEPENDENT INSURANCE COMPANY LIMITED</t>
  </si>
  <si>
    <t>L0119    INDUSTRIA FTRSZKRINGSAKTIEBOLAG</t>
  </si>
  <si>
    <t>L0236    INDUSTRIFORSIKRING AS</t>
  </si>
  <si>
    <t>L0580    INFRASSURE LTD</t>
  </si>
  <si>
    <t>L0290    INORA LIFE LIMITED</t>
  </si>
  <si>
    <t>L1036    INSER AG</t>
  </si>
  <si>
    <t>C0414    INSTITUTO SANITARIO, S.A. DE SEGUROS</t>
  </si>
  <si>
    <t>L1371    Insurance Company DallBogg: Life and Health AD</t>
  </si>
  <si>
    <t>L0639    INSURANCE COMPANY EUROINS JSC</t>
  </si>
  <si>
    <t>L1361    INSUREM INSURANCE COMPANY LTD</t>
  </si>
  <si>
    <t>L1150    INTEGRALE LUXEMBOURG S.A</t>
  </si>
  <si>
    <t>L0915    INTEGRALIFE UK LIMITED</t>
  </si>
  <si>
    <t>L0982    INTER ALLGEMEINE VERSICHERUNG AG</t>
  </si>
  <si>
    <t>L0727    INTER PARTNER ASSISTANCE (SUC.REINO UNIDO)</t>
  </si>
  <si>
    <t>L0561    INTER PARTNER ASSISTANCE (SUCURSAL ALEMANIA)</t>
  </si>
  <si>
    <t>L0557    INTER PARTNER ASSISTANCE (SUCURSAL EN FRANCIA)</t>
  </si>
  <si>
    <t>C0430    INTER PARTNER ASSISTANCE ESPAÑA, SOCIEDAD ANONIMA DE SEGUROS Y REASEGUROS</t>
  </si>
  <si>
    <t>L0913    INTER PARTNER ASSISTANCE SA</t>
  </si>
  <si>
    <t>E0196    INTER PARTNER ASSISTANCE SA SUC.ESPAÑA</t>
  </si>
  <si>
    <t>L0678    INTER PARTNER ASSISTANCE SUC.IRLANDA</t>
  </si>
  <si>
    <t>E0214    INTERLLOYD VERSICHERUNGS-AG SUCURSAL EN ESPAÑA</t>
  </si>
  <si>
    <t>L0426    INTERNATIONAL CREDIT MUTUEL LIFE S.A</t>
  </si>
  <si>
    <t>E0131    INTERNATIONAL HEALTH INSURANCE DANMARK FORSIKRINGS AKTIESELSKAB (AKTIESELSKAB), SUCURSAL EN ESPAÑA</t>
  </si>
  <si>
    <t>L0103    INTERNATIONAL HEALTH INSURANCE DANMARK,FORSIKRINGSAKTIESELSKAB</t>
  </si>
  <si>
    <t>L0217    INTERNATIONAL INSURANCE COMPANY OF HANNOVER LTD.</t>
  </si>
  <si>
    <t>L0063    INTERNATIONAL TRANSPORT INTERMEDIARIES CLUB LTD</t>
  </si>
  <si>
    <t>L1052    INTERPOLIS ZORGVERZEKERINGEN N.V.</t>
  </si>
  <si>
    <t>L1378    INTESA SANPAOLO ASSICURA S.p.A.</t>
  </si>
  <si>
    <t>L0939    INTESA SANPAOLO LIFE DAC</t>
  </si>
  <si>
    <t>C0032    IPRESA IGUALATORIO DE PREVISION SANITARIA, SOCIEDAD ANONIMA DE SEGUROS.</t>
  </si>
  <si>
    <t>L1013    IPTIQ LIFE S..A. SUC IRLANDA</t>
  </si>
  <si>
    <t>L1011    IPTIQ LIFE S.A SUC PAISES BAJOS</t>
  </si>
  <si>
    <t>L1012    IPTIQ LIFE S.A SUC R.U</t>
  </si>
  <si>
    <t>L1010    IPTIQ LIFE S.A. SUC ALEMANIA</t>
  </si>
  <si>
    <t>C0453    IQUIMESA SEGUROS DE SALUD, S.A.</t>
  </si>
  <si>
    <t>L0997    IRISH LIFE ASSURANCE COMPANY PLC</t>
  </si>
  <si>
    <t>L0584    ISLAND CAPITAL (EUROPE)LIMITED</t>
  </si>
  <si>
    <t>L1023    ITAS ISTITUTO TRENTINO ALTO ADIGE PER ASSICURAZIONI SOCIETA  MUTUA DI ASSICURA ZIONI (ITAS MUTUA)</t>
  </si>
  <si>
    <t>L0653    JUSTITIA</t>
  </si>
  <si>
    <t>L1401    Justitia NV</t>
  </si>
  <si>
    <t>L0325    K.B.C ASSURANCES S.A</t>
  </si>
  <si>
    <t>L0341    KAUPTHING LIFE &amp; PENSION LUXEMBOURG, S.A.</t>
  </si>
  <si>
    <t>L0579    KBC VERZEKERINGEN</t>
  </si>
  <si>
    <t>L0638    KINGFISHER INSURANCE LIMITED</t>
  </si>
  <si>
    <t>L1141    KLPP INSURANCE &amp; REINSURANCE COMPANY LTD</t>
  </si>
  <si>
    <t>L1094    KOOPERATIVA POJIST'OVNA A.S VIENNA INSURANCE GROUP</t>
  </si>
  <si>
    <t>L0746    KRAVAG-LOGISTC VERSICHERUNGS-AG</t>
  </si>
  <si>
    <t>L1001    KUPEG UVEROVA POJIST'OVNA A.S</t>
  </si>
  <si>
    <t>C0721    KUTXABANK ASEGURADORA COMPAÑIA DE SEGUROS Y REASEGUROS, S.A.</t>
  </si>
  <si>
    <t>C0654    KUTXABANK VIDA Y PENSIONES COMPAÑIA DE SEGUROS Y REASEGUROS, S.A.</t>
  </si>
  <si>
    <t>L0376    L'EQUITE</t>
  </si>
  <si>
    <t>L1366    L'ETOILE</t>
  </si>
  <si>
    <t>C0027    LA BOREAL MEDICA, S.A. DE SEGUROS.</t>
  </si>
  <si>
    <t>C0075    LA FE PREVISORA COMPAÑIA DE SEGUROS, S.A.</t>
  </si>
  <si>
    <t>L1327    LA MONDIALE</t>
  </si>
  <si>
    <t>L0330    LA MONDIALE EUROPARTNER S.A</t>
  </si>
  <si>
    <t>L1328    LA MONDIALE PARTENAIRE</t>
  </si>
  <si>
    <t>C0279    LA PREVISION MALLORQUINA DE SEGUROS, S.A.</t>
  </si>
  <si>
    <t>C0159    LA PREVISION POPULAR DE SEGUROS, S.A.</t>
  </si>
  <si>
    <t>C0188    LA UNION ALCOYANA, S.A. DE SEGUROS Y REASEGUROS.</t>
  </si>
  <si>
    <t>C0368    LA UNION MADRILEÑA DE SEGUROS, S.A.</t>
  </si>
  <si>
    <t>M0048    LA UNION MONTIJANA, SEGUROS MUTUOS CONTRA INCENDIOS A PRIMA VARIABLE</t>
  </si>
  <si>
    <t>C0773    LAIETANA GENERALES COMPAÑÍA DE SEGUROS DE LA CAJA DE AHORROS LAIETANA S.A., SOCIEDAD UNIPERSONAL</t>
  </si>
  <si>
    <t>C0747    LAIETANA VIDA, COMPAÑÍA DE SEGUROS DE LA CAJA DE A HORROS LAIETANA, S.A., SOCIEDAD UNIPERSONAL</t>
  </si>
  <si>
    <t>L0590    LANCASHIRE INSURANCE COMPANY (UK)LTD</t>
  </si>
  <si>
    <t>L0768    LANDSCHAFTLICHE BRANDKASSE HANNOVER</t>
  </si>
  <si>
    <t>L0836    LANSFORSAKRINGAR SAK FORSAKRINGSAKTIEBOLAG</t>
  </si>
  <si>
    <t>L0551    LE SPHINX ASSURANCES LUXEMBOURG</t>
  </si>
  <si>
    <t>C0771    LEGALITAS COMPAÑIA DE SEGUROS Y REASEGUROS, S.A.</t>
  </si>
  <si>
    <t>L0656    LEMMA EUROPE INSURANCE COMPANY LIMITED(GIBRALTAR)</t>
  </si>
  <si>
    <t>C0756    LIBERBANK VIDA Y PENSIONES, SEGUROS Y REASEGUROS, S.A.</t>
  </si>
  <si>
    <t>E0174    LIBERTY MUTUAL INSURANCE EUROPE LIMITED SUC.EN ESPAÑA</t>
  </si>
  <si>
    <t>L0418    LIBERTY MUTUAL INSURANCE EUROPE SE</t>
  </si>
  <si>
    <t>C0467    LIBERTY SEGUROS, COMPAÑIA DE SEGUROS Y REASEGUROS, S.A.</t>
  </si>
  <si>
    <t>L0287    LIFE VALUE S.P.A</t>
  </si>
  <si>
    <t>L0128    LIFEGUARD INSURANCE (DUBLIN) DAC</t>
  </si>
  <si>
    <t>E0165    LIGHTHOUSE GENERAL INSURANCE COMPANY LTD (GIBRALTAR)</t>
  </si>
  <si>
    <t>E0164    LIGHTHOUSE LIFE ASSURANCE COMPANY LTD(GIBRALTAR)</t>
  </si>
  <si>
    <t>C0720    LINEA DIRECTA ASEGURADORA SOCIEDAD ANÓNIMA COMPAÑIA DE SEGUROS Y REASEGUROS</t>
  </si>
  <si>
    <t>L0672    LIVERPOOL VICTORIA FRIENDLY SOCIETY LIMITED</t>
  </si>
  <si>
    <t>L0017    LLOYD'S ASSOCIATION OF UNDERWRITERS</t>
  </si>
  <si>
    <t>E0237    LLOYD'S INSURANCE COMPANY</t>
  </si>
  <si>
    <t>L1228    LLOYD'S INSURANCE COMPANY SA/NV</t>
  </si>
  <si>
    <t>E0142    LLOYD'S SUCURSAL EN ESPAÑA (PRESENCIA PERMANENTE DE LLOYD'S ASSOCIATION OF UNDERWRITERS)</t>
  </si>
  <si>
    <t>L0774    LOCALTAPIOLA GENERAL MUTUAL INSURANCE COMPANY</t>
  </si>
  <si>
    <t>L0265    LOMBARD INTERNATIONAL ASSURANCE S.A</t>
  </si>
  <si>
    <t>L1139    LONDON &amp; COLONIAL ASSURANCE PCC(GIBRALTAR)</t>
  </si>
  <si>
    <t>L0016    LONDON GENERAL INSURANCE COMPANY LIMITED</t>
  </si>
  <si>
    <t>E0126    LONDON GENERAL INSURANCE COMPANY LIMITED SUC.ESPAÑA</t>
  </si>
  <si>
    <t>L0280    LONDON GENERAL LIFE COMPANY LIMITED</t>
  </si>
  <si>
    <t>E0154    LONDON GENERAL LIFE COMPANY LIMITED SUC.EN ESPAÑA</t>
  </si>
  <si>
    <t>P2609    M. G. D. MUTUALIDAD GENERAL DEPORTIVA DE PREVISION SOCIAL</t>
  </si>
  <si>
    <t>L0009    M.B.I.A ASSURANCE</t>
  </si>
  <si>
    <t>L0437    MACIFILIA</t>
  </si>
  <si>
    <t>L0619    MAIDEN LIFE AB</t>
  </si>
  <si>
    <t>L0578    MANNHEIMER VERSICHERUNG AKTIENGESELLSCHAFT.</t>
  </si>
  <si>
    <t>C0676    MAPFRE ASISTENCIA, COMPAÑIA INTERNACIONAL DE SEGUROS Y REASEGUROS, S.A.</t>
  </si>
  <si>
    <t>C0058    MAPFRE ESPAÑA, COMPAÑIA DE SEGUROS Y REASEGUROS, S.A.</t>
  </si>
  <si>
    <t>C0732    MAPFRE GLOBAL RISKS, COMPAÑÍA INTERNACIONAL DE SEGUROS Y REASEGUROS, S.A</t>
  </si>
  <si>
    <t>R0019    MAPFRE RE, COMPAÑIA DE REASEGUROS, S.A.</t>
  </si>
  <si>
    <t>C0782    MAPFRE SEGUROS DE EMPRESAS, COMPAÑIA DE SEGUROS Y REASEGUROS, S.A.</t>
  </si>
  <si>
    <t>L0760    MAPFRE SEGUROS GERAIS S.A</t>
  </si>
  <si>
    <t>C0511    MAPFRE VIDA, S.A. DE SEGUROS Y REASEGUROS SOBRE LA VIDA HUMANA</t>
  </si>
  <si>
    <t>C0754    MARCH VIDA, SOCIEDAD ANONIMA DE SEGUROS Y REASEGUR OS</t>
  </si>
  <si>
    <t>L0441    MARKEL EUROPE PLC</t>
  </si>
  <si>
    <t>L1243    MARKEL INSURANCE SE</t>
  </si>
  <si>
    <t>L1246    MARKEL INSURANCE SE SUC. PAÍSES BAJOS</t>
  </si>
  <si>
    <t>L1244    MARKEL INSURANCE SE SUC. REINO UNIDO</t>
  </si>
  <si>
    <t>L1245    MARKEL INSURANCE SE SUC.IRLANDA</t>
  </si>
  <si>
    <t>E0235    MARKEL INSURANCE SE SUCURSAL EN ESPAÑA</t>
  </si>
  <si>
    <t>E0163    MARKEL INTERNATIONAL INSURANCE COMPANY</t>
  </si>
  <si>
    <t>L0143    MARKEL INTERNATIONAL INSURANCE COMPANY LIMITED</t>
  </si>
  <si>
    <t>L0825    MARKEL INTERNATIONAL INSURANCE COMPANY LIMITED SUC.SUECIA</t>
  </si>
  <si>
    <t>C0114    MARTIERRA SEGUROS, S.A.</t>
  </si>
  <si>
    <t>L0049    MARTINSURANCE TEORANTA</t>
  </si>
  <si>
    <t>L1390    MBDA Insurance DAC</t>
  </si>
  <si>
    <t>E0124    MBIA INSURANCE CORPORATION, ENTIDAD ASEGURADORA NORTEAMERICANA, SUCURSAL EN ESPAÑA</t>
  </si>
  <si>
    <t>L0677    MBIA UK INSURANCE LIMITED</t>
  </si>
  <si>
    <t>L0564    MEDICAL INSURANCE COMPANY LTD.</t>
  </si>
  <si>
    <t>C0766    MEDITERRANEO SEGUROS DIVERSOS, COMPAÑIA DE SEGUROS Y REASEGUROS, S.A.</t>
  </si>
  <si>
    <t>C0677    MEDITERRANEO VIDA, SOCIEDAD ANONIMA DE SEGUROS Y REASEGUROS</t>
  </si>
  <si>
    <t>L0942    MELES INSURANCE A/S</t>
  </si>
  <si>
    <t>L1058    MENZIS N.V.</t>
  </si>
  <si>
    <t>L1059    MENZIS ZORGVERZEKERAAR N.V</t>
  </si>
  <si>
    <t>L1302    MERCANTILE INDEMNITY COMPANY LIMITED</t>
  </si>
  <si>
    <t>C0494    MERIDIANO, S.A. COMPAÑIA ESPAÑOLA DE SEGUROS</t>
  </si>
  <si>
    <t>L1392    METLIFE EUROPE DAC, SUCURSAL FRANCIA</t>
  </si>
  <si>
    <t>E0208    METLIFE EUROPE DESIGNATED ACTIVITY SUC.ESPAÑA</t>
  </si>
  <si>
    <t>E0209    METLIFE EUROPE INSURANCE LIMITED SUC.ESPAÑA</t>
  </si>
  <si>
    <t>L0671    METLIFE EUROPE LIMITED</t>
  </si>
  <si>
    <t>C0121    METROPOLIS, S.A., COMPAÑIA NACIONAL DE SEGUROS Y REASEGUROS.</t>
  </si>
  <si>
    <t>L1242    MGEN FILIA</t>
  </si>
  <si>
    <t>L1241    MGEN VIE</t>
  </si>
  <si>
    <t>C0794    MGS SEGUROS Y REASEGUROS S.A.</t>
  </si>
  <si>
    <t>L0077    MILANO ASSICURAZIONI S.P.A.</t>
  </si>
  <si>
    <t>L0899    MILLBURN INSURANCE COMPANY LIMITED</t>
  </si>
  <si>
    <t>L0391    MILLENNIUM INSURANCE COMPANY LIMITED (GIBRALTAR)</t>
  </si>
  <si>
    <t>L0801    MINSTER INSURANCE COMPANY LIMITED</t>
  </si>
  <si>
    <t>L0051    MIRIPRO INSURANCE COMPANY LIMITED</t>
  </si>
  <si>
    <t>E0144    MITSUI SUMITOMO INSURANCE (EUROPE)LIMITED SUC ESPAÑA</t>
  </si>
  <si>
    <t>L0488    MITSUI SUMITOMO INSURANCE (EUROPE)LIMITED.SUCURSAL BELGICA</t>
  </si>
  <si>
    <t>L0492    MITSUI SUMITOMO INSURANCE (EUROPE)LIMITEDSUCURSAL ALEMANIA</t>
  </si>
  <si>
    <t>L0138    MITSUI SUMITOMO INSURANCE (LONDON) LIMITED</t>
  </si>
  <si>
    <t>L0015    MITSUI SUMITOMO INSURANCE COMPANY (EUROPE) LIMITED</t>
  </si>
  <si>
    <t>L0804    MITSUI SUMITOMO INSURANCE COMPANY (EUROPE)SUC ESLOVAQUIA</t>
  </si>
  <si>
    <t>C0781    MM GLOBALIS, S.A.U. DE SEGUROS Y REASEGUROS</t>
  </si>
  <si>
    <t>C0786    MM HOGAR SOCIEDAD ANÓNIMA UNIPERSONAL DE SEGUROS Y REASEGUROS</t>
  </si>
  <si>
    <t>L0075    MMA IARD ASSURANCES MUTUELLES</t>
  </si>
  <si>
    <t>L0975    MMA IARD SA</t>
  </si>
  <si>
    <t>L0076    MMA VIE ASSURANCES MUTUELLES</t>
  </si>
  <si>
    <t>L0199    MONDIAL ASSISTANCE EUROPE N.V.</t>
  </si>
  <si>
    <t>E0182    MONDIAL ASSISTANCE EUROPE NV SUC ESPAÑA</t>
  </si>
  <si>
    <t>P0046    MONTEPIO DE ARTILLERIA, MUTUALIDAD DE PREVISIÓN SOCIAL A PRIMA FIJA</t>
  </si>
  <si>
    <t>P0089    MONTEPIO DE CONDUCTORES DE AUTOMOVILES DE VALLADOLID Y PROVINCIA, MUTUALIDAD DE PREVISION SOCIAL</t>
  </si>
  <si>
    <t>P2994    MONTEPIO DE LORETO MUTUALIDAD DE PREVISION SOCIAL</t>
  </si>
  <si>
    <t>P0810    MONTEPIO DE TELEFONOS MUTUALIDAD DE PREVISIÓN SOCIAL A PRIMA FIJA</t>
  </si>
  <si>
    <t>L0279    MONUMENT ASSURANCE  LUXEMBOURG S.A</t>
  </si>
  <si>
    <t>L1399    Monument Assurance Belgium SA</t>
  </si>
  <si>
    <t>E0152    MONUMENT ASSURANCE LUXEMBURG S.A SUC. ESPAÑA</t>
  </si>
  <si>
    <t>L0268    MONUMENT LIFE INSURANCE DAC</t>
  </si>
  <si>
    <t>L0904    MS AMLIN INSURANCE SE</t>
  </si>
  <si>
    <t>L1143    MS AMLIN INSURANCE SE SUC.FRANCIA</t>
  </si>
  <si>
    <t>L1145    MS AMLIN INSURANCE SE SUC.PAISES BAJOS</t>
  </si>
  <si>
    <t>L1314    MS AMLIN INSURANCE SE SUCURSAL REINO UNIDO</t>
  </si>
  <si>
    <t>L0879    MSIG INSURANCE EUROPE AG</t>
  </si>
  <si>
    <t>L0947    MSIG INSURANCE EUROPE AG SUC BELGICA</t>
  </si>
  <si>
    <t>L0951    MSIG INSURANCE EUROPE AG SUC ESLOVAQUIA</t>
  </si>
  <si>
    <t>L0950    MSIG INSURANCE EUROPE AG SUC FRANCIA</t>
  </si>
  <si>
    <t>L0949    MSIG INSURANCE EUROPE AG SUC ITALIA</t>
  </si>
  <si>
    <t>L0948    MSIG INSURANCE EUROPE AG SUC PAISES BAJOS</t>
  </si>
  <si>
    <t>E0212    MSIG INSURANCE EUROPE AG SUC.ESPAÑA</t>
  </si>
  <si>
    <t>L0565    MULTI RISK INDEMNITY COMPANY LTD</t>
  </si>
  <si>
    <t>E0227    Münchener Rückversicherungs-Gesellschaft, Sucursal España y Portugal</t>
  </si>
  <si>
    <t>C0793    MURIMAR VIDA SEGUROS Y REASEGUROS, S.A.</t>
  </si>
  <si>
    <t>M0368    MUSAAT, MUTUA DE SEGUROS A PRIMA FIJA</t>
  </si>
  <si>
    <t>M0107    MUSSAP- MUTUA DE SEGUROS Y REASEGUROS A PRIMA FIJA</t>
  </si>
  <si>
    <t>M0098    MUTRAL, MUTUA RURAL DE SEGUROS A PRIMA FIJA</t>
  </si>
  <si>
    <t>M0124    MUTUA ARROCERA DE SEGUROS</t>
  </si>
  <si>
    <t>P2651    MUTUA DE PREVISION SOCIAL A PRIMA FIJA DEL PERSONAL DE RENAULT ESPAÑA,MUTUALIDAD DE PREVISIÓN SOCIAL</t>
  </si>
  <si>
    <t>M0199    MUTUA DE PROPIETARIOS, SEGUROS Y REASEGUROS A PRIMA FIJA</t>
  </si>
  <si>
    <t>M0371    MUTUA DE RIESGO MARITIMO, SOCIEDAD DE SEGUROS A PRIMA FIJA (MURIMAR)</t>
  </si>
  <si>
    <t>M0046    MUTUA DE SEGUROS DE ARMADORES DE BUQUES DE PESCA DE ESPAÑA, SOCIEDAD MUTUA A PRIMA FIJA</t>
  </si>
  <si>
    <t>M0327    MUTUA DE SEGUROS Y REASEGUROS DE LA PANADERIA DE VALENCIA</t>
  </si>
  <si>
    <t>M0379    MUTUA GENERAL DE CATALUÑA-MUTUA DE SEGUROS Y REASEGUROS A PRIMA FIJA</t>
  </si>
  <si>
    <t>M0067    MUTUA GENERAL DE SEGUROS - EUROMUTUA, SOCIEDAD MUTUA A PRIMA FIJA DE DE SEGUROS Y REASEGUROS</t>
  </si>
  <si>
    <t>M0140    MUTUA LEVANTE, MUTUA DE SEGUROS</t>
  </si>
  <si>
    <t>M0083    MUTUA MADRILEÑA AUTOMOVILISTA, SOCIEDAD DE SEGUROS A PRIMA FIJA</t>
  </si>
  <si>
    <t>M0084    MUTUA MMT SEGUROS, SOCIEDAD MUTUA DE SEGUROS A PRIMA FIJA</t>
  </si>
  <si>
    <t>P3164    MUTUA NACIONAL DE INGENIEROS TÉCNICOS DE PREVISIÓN SOCIAL A PRIMA FIJA , MUTUALIDAD DE PREVISION SOCIAL</t>
  </si>
  <si>
    <t>M0167    MUTUA SEGORBINA DE SEGUROS A PRIMA FIJA</t>
  </si>
  <si>
    <t>M0216    MUTUA TINERFEÑA, MUTUA DE SEGUROS Y REASEGUROS A PRIMA FIJA</t>
  </si>
  <si>
    <t>L1303    MUTUAIDE ASSISTANCE</t>
  </si>
  <si>
    <t>P3163    MUTUAL DE CONDUCTORS, Mutualidad de Previsión Social a Prima Fija</t>
  </si>
  <si>
    <t>L0025    MUTUAL MARINA INSURANCE ASSOCIATION LTD.INC.CO.LTD.BY GUARANTY</t>
  </si>
  <si>
    <t>P3157    MUTUAL MÉDICA, MUTUALIDAD DE PREVISION SOCIAL A PRIMA FIJA</t>
  </si>
  <si>
    <t>P2726    MUTUALIDAD COMPLEMENTARIA DE PREVISION SOCIAL PARA EL PERSONAL DE LA CAJA DE AHORROS DE ASTURIAS</t>
  </si>
  <si>
    <t>P3074    MUTUALIDAD COMPLEMENTARIA DE PREVISION SOCIAL RENAULT ESPAÑA</t>
  </si>
  <si>
    <t>P3156    MUTUALIDAD DE DEPORTISTAS PROFESIONALES, MUTUALIDAD DE PREVISIÓN SOCIAL A PRIMA FIJA</t>
  </si>
  <si>
    <t>P1875    MUTUALIDAD DE EMPLEADOS DEL BANCO DE ESPAÑA, ENTIDAD DE PREVISION SOCIAL</t>
  </si>
  <si>
    <t>P0226    MUTUALIDAD DE EMPLEADOS DEL BANCO SANTANDER, MUTUALIDAD DE PREVISION SOCIAL A PRIMA FIJA</t>
  </si>
  <si>
    <t>P0034    MUTUALIDAD DE PREVISION SOCIAL A PRIMA FIJA DE EMPLEADOS DE LA CAJA DE AHORROS DE VALENCIA</t>
  </si>
  <si>
    <t>P3152    MUTUALIDAD DE PREVISION SOCIAL A PRIMA FIJA DEL COLEGIO DE MINAS DE LEON,PALENCIA,BURGOS Y CANTABRIA</t>
  </si>
  <si>
    <t>P3141    MUTUALIDAD DE PREVISIÓN SOCIAL A PRIMA FIJA DEL COLEGIO OFICIAL DE INGENIEROS NAVALES Y OCEÁNICOS</t>
  </si>
  <si>
    <t>P2605    MUTUALIDAD DE PREVISION SOCIAL A PRIMA FIJA PARA EL PERSONAL DE MICHELIN ESPAÑA PORTUGAL, S.A.</t>
  </si>
  <si>
    <t>P2136    MUTUALIDAD DE PREVISIÓN SOCIAL DE ARAGONESAS A PRIMA FIJA</t>
  </si>
  <si>
    <t>P3138    MUTUALIDAD DE PREVISION SOCIAL DE ASISA, DR. ATILANO CEREZO</t>
  </si>
  <si>
    <t>P0244    MUTUALIDAD DE PREVISION SOCIAL DE AUTORES Y EDITORES</t>
  </si>
  <si>
    <t>P0737    MUTUALIDAD DE PREVISION SOCIAL DE DOCTORES Y LICENCIADOS EN FILOSOFIA Y LETRAS Y EN CIENCIAS</t>
  </si>
  <si>
    <t>P2714    MUTUALIDAD DE PREVISION SOCIAL DE EMPLEADOS DE BANCAJA, A PRIMA FIJA</t>
  </si>
  <si>
    <t>P1639    MUTUALIDAD DE PREVISION SOCIAL DE FUTBOLISTAS ESPAÑOLES A PRIMA FIJA</t>
  </si>
  <si>
    <t>P3151    MUTUALIDAD DE PREVISION SOCIAL DE LA POLICIA.</t>
  </si>
  <si>
    <t>P2397    MUTUALIDAD DE PREVISION SOCIAL DE LAS ARTES DEL LIBRO, ARLI A PRIMA FIJA</t>
  </si>
  <si>
    <t>P2997    MUTUALIDAD DE PREVISION SOCIAL DE LOS PROCURADORES DE LOS TRIBUNALES DE ESPAÑA</t>
  </si>
  <si>
    <t>P1703    MUTUALIDAD DE PREVISION SOCIAL DE PERITOS E INGENIEROS TECNICOS INDUSTRIALES A PRIMA FIJA</t>
  </si>
  <si>
    <t>P2345    MUTUALIDAD DE PREVISION SOCIAL DE VIAJANTES Y REPRESENTANTES DE COMERCIO DE ESPAÑA A PRIMA FIJA</t>
  </si>
  <si>
    <t>P0008    MUTUALIDAD DE PREVISION SOCIAL DEL PERSONAL DE ADUANAS</t>
  </si>
  <si>
    <t>P3143    MUTUALIDAD DE PREVISION SOCIAL FONDO ASISTENCIA MUTUA COLEGIO INGENIEROS CAMINOS,CANALES Y PUERTOS</t>
  </si>
  <si>
    <t>P0023    MUTUALIDAD DEL CLERO ESPAÑOL DE PREVISION SOCIAL A PRIMA FIJA</t>
  </si>
  <si>
    <t>P2636    MUTUALIDAD ESCOLAR DE PREVISION SOCIAL A PRIMA FIJA JESUS MARIA</t>
  </si>
  <si>
    <t>P3142    MUTUALIDAD ESCOLAR SEK DE PREVISION SOCIAL GENERAL A PRIMA FIJA</t>
  </si>
  <si>
    <t>P2925    MUTUALIDAD ESCOLAR Y FAMILIAR DE PREVISION SOCIAL</t>
  </si>
  <si>
    <t>P2131    MUTUALIDAD GENERAL DE LA ABOGACIA MUTUALIDAD DE PREVISION SOCIAL A PRIMA FIJA</t>
  </si>
  <si>
    <t>P2381    MUTUALIDAD GENERAL DE PREVISION DEL HOGAR DIVINA PASTORA,MUTUALIDAD DE PREVISION SOCIAL A PRIMA FIJA</t>
  </si>
  <si>
    <t>P0295    MUTUALIDAD GENERAL DE PREVISION SOCIAL DE LOS GESTORES ADMINISTRATIVOS</t>
  </si>
  <si>
    <t>P2393    MUTUALIDAD GENERAL DE PREVISION SOCIAL DE LOS QUIMICOS ESPAÑOLES</t>
  </si>
  <si>
    <t>P3159    MUTUALITAT DELS ENGINYERS MUTUALITAT DE PREVISIO SOCIAL</t>
  </si>
  <si>
    <t>M0345    MUTUASPORT, MUTUA DE SEGUROS DEPORTIVOS A PRIMA FIJA</t>
  </si>
  <si>
    <t>M0102    MUTUAVENIR MUTUA DE SEGUROS Y REASEGUROS A PRIMA FIJA DE PAMPLONA</t>
  </si>
  <si>
    <t>L0906    MUTUELLE ASSURANCE DES COMMERCANTS ET INDUSTRIELS DE FRANCE (MACIF)</t>
  </si>
  <si>
    <t>L0627    N.V HAGELUNIE</t>
  </si>
  <si>
    <t>R0011    NACIONAL DE REASEGUROS, S.A.</t>
  </si>
  <si>
    <t>C0137    NACIONAL SUIZA, COMPAÑIA DE SEGUROS Y REASEGUROS, S.A.</t>
  </si>
  <si>
    <t>L0707    NASSAU VERZEKERING MAATSCHAPPIJ N.V(SUCURSAL ALEMANIA)</t>
  </si>
  <si>
    <t>L0614    NATIONALE SUISSE ASSURANCES</t>
  </si>
  <si>
    <t>C0737    NATIONALE-NEDERLANDEN GENERALES, COMPAÑÍA DE SEGUROS Y REASEGUROS, SOCIEDAD ANONIMA ESPAÑOLA</t>
  </si>
  <si>
    <t>L0056    NATIONALE-NEDERLANDEN SCHADEVERZEKERING MAATSCHAPPIJ N.V.</t>
  </si>
  <si>
    <t>C0736    NATIONALE-NEDERLANDEN VIDA, COMPAÑIA DE SEGUROS Y REASEGUROS SOCIEDAD ANONIMA ESPAÑOLA</t>
  </si>
  <si>
    <t>L1025    NATIXIS LIFE S.A</t>
  </si>
  <si>
    <t>L0529    NAUTILUS INDEMNITY (EUROPE) LTD</t>
  </si>
  <si>
    <t>L0971    NAUTILUS INDEMNITY (IRELAND) LIMITED</t>
  </si>
  <si>
    <t>E0225    NAVIGATORS INTERNATIONAL INSURANCE COMPANY LTD</t>
  </si>
  <si>
    <t>L1158    NAVIGATORS INTERNATIONAL INSURANCE COMPANY LTD</t>
  </si>
  <si>
    <t>L0211    NAVILLUS INSURANCE COMPANY LIMITED</t>
  </si>
  <si>
    <t>L0552    NEMI FORSIKRING ASA</t>
  </si>
  <si>
    <t>L1402    Net Insurance S.p.A.,</t>
  </si>
  <si>
    <t>L0576    NEUFLIZE VIE</t>
  </si>
  <si>
    <t>L0442    NEW TECHNOLOGY INSURANCE</t>
  </si>
  <si>
    <t>L0352    NEWELL INSURANCE DAC</t>
  </si>
  <si>
    <t>L1339    NEWLINE EUROPE VERSICHERUNG AG</t>
  </si>
  <si>
    <t>L0701    NEWLINE INSURANCE COMPANY LIMITED</t>
  </si>
  <si>
    <t>L0053    NEWWATER INSURANCE LIMITED</t>
  </si>
  <si>
    <t>L0483    NIPPONKOA INSURANCE COMPANY (EUROPE) LTD</t>
  </si>
  <si>
    <t>L0685    NISSAN INTERNATIONAL INSURANCE LTD</t>
  </si>
  <si>
    <t>L1191    NN INSURANCE BELGIUM NV</t>
  </si>
  <si>
    <t>L0480    NOBLE INSURANCE COMPANY LIMITED</t>
  </si>
  <si>
    <t>L0494    NOKATUS INSURANCE COMPANY LIMITED</t>
  </si>
  <si>
    <t>L0285    NORDEA LIFE &amp; PENSIONS S.A</t>
  </si>
  <si>
    <t>L1337    NORDIC GUARANTEE FORSAKRINGSAKTIEBOLAG</t>
  </si>
  <si>
    <t>L1033    NORDISK MARINFORSAKRING AB</t>
  </si>
  <si>
    <t>C0275    NORTEHISPANA DE SEGUROS Y REASEGUROS, S.A.</t>
  </si>
  <si>
    <t>L1318    NORTH OF ENGLAND P&amp;I DAC</t>
  </si>
  <si>
    <t>L0730    NORWEGIAN HULL CLUB-GJENSIDIG ASSURANSEFORENING</t>
  </si>
  <si>
    <t>L0732    NRV NEUE RECHTSSCHUTZ-VERSICHERUNGSGESELLSCHAFT AG</t>
  </si>
  <si>
    <t>M0380    NUEVA MUTUA SANITARIA DEL SERVICIO MÉDICO, MUTUA DE SEGUROS A PRIMA FIJA</t>
  </si>
  <si>
    <t>L0355    NURNBERGER ALLGEMEINE VERSICHERUNGS-AG</t>
  </si>
  <si>
    <t>C0133    OCASO, S.A., COMPAÑIA DE SEGUROS Y REASEGUROS.</t>
  </si>
  <si>
    <t>L0282    OCIDENTAL COMPANHIA PORTUGUESA DE SEGUROS DE VIDA S.A</t>
  </si>
  <si>
    <t>L1185    OCTIUM LIFE DESIGNATED ACTIVITY COMPANY</t>
  </si>
  <si>
    <t>L1069    OHRA ZIEKTEKOSTENVERZEKERINGEN N.V.</t>
  </si>
  <si>
    <t>L1070    OHRA ZORGVERZEKERINGEN N.V.</t>
  </si>
  <si>
    <t>L0377    OLD MUTUAL WEALTH LIFE ASSURANCE LIMITED</t>
  </si>
  <si>
    <t>L1234    OMNILIFE INSURANCE COMPANY LIMITED</t>
  </si>
  <si>
    <t>L0778    ONDERLINGE VERZEKERING-MAATSCHAPPIJ NOORD-NEDERLANDSCHE P&amp;I CLUB U.A</t>
  </si>
  <si>
    <t>L0936    ONEY INSURANCE (PCC) LIMITED</t>
  </si>
  <si>
    <t>L0937    ONEY LIFE (PCC) LIMITED</t>
  </si>
  <si>
    <t>L0883    ONIX ASIGURARI S.A</t>
  </si>
  <si>
    <t>L1105    OOM SCHADEVERZEKERING NV</t>
  </si>
  <si>
    <t>L0655    OP INSURANCE LTD</t>
  </si>
  <si>
    <t>L1340    OPTEVEN ASSURANCES</t>
  </si>
  <si>
    <t>L1236    ORAG RECHTSSCHUTZVERSICHERUNGS-AG</t>
  </si>
  <si>
    <t>L0853    ORKLA INSURANCE COMPANY LIMITED</t>
  </si>
  <si>
    <t>L1080    ORNUA INSURANCE DAC</t>
  </si>
  <si>
    <t>L0896    OSA OFFENTLICHE FEUERVERSICHERUNG SACHSEN-ANHALT</t>
  </si>
  <si>
    <t>L0300    OSTERREICHISCHE KREDITVERSICHERUNGS-AKTIENGESELLSCHAFT</t>
  </si>
  <si>
    <t>L0243    OVERSEAS NEIL LIMITED</t>
  </si>
  <si>
    <t>L1071    OWM CZ GROEP AANVULLENDE VERZEKERING ZORGVERZEKERAAR U.A.</t>
  </si>
  <si>
    <t>L1072    OWM CZ GROEP ZORGVERZEKERAAR U.A.</t>
  </si>
  <si>
    <t>L1051    OZF ZORGVERZEKERINGEN N.V.</t>
  </si>
  <si>
    <t>L0313    PA (GI) LIMITED</t>
  </si>
  <si>
    <t>L1395    PACIFICA</t>
  </si>
  <si>
    <t>M0177    PAKEA, MUTUALIDAD DE SEGUROS A PRIMA FIJA</t>
  </si>
  <si>
    <t>L0706    PALLAS VERSICHERUNG AKTIENGESELLSCHAFT</t>
  </si>
  <si>
    <t>L0798    PAMIA LIMITED</t>
  </si>
  <si>
    <t>L0864    PAN INSURANCE LIMITED</t>
  </si>
  <si>
    <t>C0238    PARAISO UNIVERSAL, COMPAÑIA ESPAÑOLA DE SEGUROS, S.A.</t>
  </si>
  <si>
    <t>L0585    PARTNER RE IRELAND INSURANCE LIMITED</t>
  </si>
  <si>
    <t>L1096    PARTNERSHIP LIFE ASSURANCE COMPANY LIMITED</t>
  </si>
  <si>
    <t>C0735    PASTOR VIDA, S.A. DE SEGUROS Y REASEGUROS</t>
  </si>
  <si>
    <t>C0139    PATRIA HISPANA, S.A. DE SEGUROS Y REASEGUROS</t>
  </si>
  <si>
    <t>C0693    PELAYO VIDA SEGUROS Y REASEGUROS, S.A.</t>
  </si>
  <si>
    <t>M0050    PELAYO, MUTUA DE SEGUROS Y REASEGUROS A PRIMA FIJA</t>
  </si>
  <si>
    <t>L0700    PEMBROKE INTERNATIONAL INSURANCE COMPANY LIMITED</t>
  </si>
  <si>
    <t>L0455    PETRUS INSURANCE COMPANY LIMITED(GIBRALTAR)</t>
  </si>
  <si>
    <t>L1155    PFA PENSION FORSIKRINGSAKTIESELSKAB</t>
  </si>
  <si>
    <t>L0681    PHARMA INTERNATIONAL INSURANCE LIMITED</t>
  </si>
  <si>
    <t>L0158    PHILIP MORRIS INTERNATIONAL INSURANCE (IRELAND) LIMITED</t>
  </si>
  <si>
    <t>L0178    PHOENIX LIFE LIMITED</t>
  </si>
  <si>
    <t>L0200    PI INDEMNITY COMPANY LIMITED</t>
  </si>
  <si>
    <t>L0226    PINE INDEMNITY LIMITED</t>
  </si>
  <si>
    <t>L0940    PINNACLE INSURANCE PLC</t>
  </si>
  <si>
    <t>C0517    PLUS ULTRA SEGUROS GENERALES Y VIDA, S.A. DE SEGUROS Y REASEGUROS</t>
  </si>
  <si>
    <t>C0323    POLICLINICO, CENTRO MEDICO DE SEGUROS, S.A.</t>
  </si>
  <si>
    <t>C0688    POPULAR VIDA 2020, COMPAÑIA DE SEGUROS Y REASEGUROS, S.A.U.</t>
  </si>
  <si>
    <t>L1232    PORTMAN INSURANCE SE</t>
  </si>
  <si>
    <t>L0622    PRCG POUEY RENSEIGNMENT COMMERCIAL GARANTI SA</t>
  </si>
  <si>
    <t>E0125    PREDICA -PREVOYANCE DIALOGUE CREDIT AGRICOLE SUC ESPAÑA</t>
  </si>
  <si>
    <t>C0155    PREVENTIVA, CIA. DE SEGUROS Y REASEGUROS, S.A.</t>
  </si>
  <si>
    <t>P3160    PREVIRED, MUTUALIDAD DE PREVISION SOCIAL A PRIMA FIJA</t>
  </si>
  <si>
    <t>P3132    PREVISION BALEAR, MUTUALIDAD DE PREVISIÓN SOCIAL A PRIMA FIJA</t>
  </si>
  <si>
    <t>P0081    PREVISION MUTUA DE APAREJADORES Y ARQUITECTOS TECNICOS MUTUALIDAD DE PREVISION SOCIAL A PRIMA FIJA</t>
  </si>
  <si>
    <t>M0377    PREVISION SANITARIA NACIONAL, P.S.N. MUTUA DE SEGUROS Y REASEGUROS A PRIMA FIJA</t>
  </si>
  <si>
    <t>C0149    PREVISORA BILBAINA SEGUROS, S.A.</t>
  </si>
  <si>
    <t>C0765    PREVISORA BILBAINA VIDA SEGUROS, S.A.</t>
  </si>
  <si>
    <t>C0388    PREVISORA ESPAÑOLA DE ESPECIALIDADES Y SEGUROS, SOCIEDAD ANONIMA</t>
  </si>
  <si>
    <t>P3162    PREVISORA GENERAL, MUTUALIDAD DE PREVISIÓN SOCIAL A PRIMA FIJA</t>
  </si>
  <si>
    <t>L0570    PRIMELUX INSURANCE S.A</t>
  </si>
  <si>
    <t>L0863    PRINCIPLE FORSAKRINGS AB</t>
  </si>
  <si>
    <t>L0415    PRISMALIFE AG</t>
  </si>
  <si>
    <t>L0554    PRIVATE INSURER S.A</t>
  </si>
  <si>
    <t>L0116    PROBUS INSURANCE COMPANY EUROPE LIMITED</t>
  </si>
  <si>
    <t>L0044    PROFESSIONAL SERVICES INSURANCE COMPANY LIMITED</t>
  </si>
  <si>
    <t>L0535    Prometheus Insurance Company Limited</t>
  </si>
  <si>
    <t>L1148    PROSIGHT SPECIALTY MANAGING AGENCY LIMITED</t>
  </si>
  <si>
    <t>L1341    PROTECTOR FORSIKRING ASA</t>
  </si>
  <si>
    <t>L1224    PROVINZIAL NORDWEST LEBENSVERSICHERUNG AKTIENGESELLSCHAFT</t>
  </si>
  <si>
    <t>L0922    PROVINZIAL RHEINLAND VERSICHERUNG AG</t>
  </si>
  <si>
    <t>L0952    PRUDENCE CREOLE</t>
  </si>
  <si>
    <t>L0342    PRUDENTIAL INTERNATIONAL ASSURANCE PLC</t>
  </si>
  <si>
    <t>L0568    PRUDENTIAL RETIREMENT INCOME LTD.</t>
  </si>
  <si>
    <t>L0977    PSA INSURANCE EUROPE LTD</t>
  </si>
  <si>
    <t>L0761    PSA INSURANCE LTD</t>
  </si>
  <si>
    <t>L0976    PSA LIFE INSUANCE EUROPE LTD</t>
  </si>
  <si>
    <t>L0764    PSA LIFE INSURANCE LIMITED</t>
  </si>
  <si>
    <t>L0631    PTI INSURANCE COMPANY LIMITED(GIBRALTAR)</t>
  </si>
  <si>
    <t>P3158    PURISIMA CONCEPCION, MUTUALIDAD DE PREVISION SOCIAL</t>
  </si>
  <si>
    <t>L1296    QBE EUROPE SA/NV</t>
  </si>
  <si>
    <t>L1226    QBE EUROPE SA/NV SUC. ITALIA</t>
  </si>
  <si>
    <t>L1299    QBE EUROPE SA/NV SUC.IRLANDA</t>
  </si>
  <si>
    <t>L1229    QBE EUROPE SA/NV SUC.REINO UNIDO</t>
  </si>
  <si>
    <t>L1227    QBE EUROPE SA/NV SUC.SUECIA</t>
  </si>
  <si>
    <t>L0350    QBE INSURANCE (EUROPA) LIMITED</t>
  </si>
  <si>
    <t>L0625    QBE INSURANCE (EUROPE) LIMITED (SUC.BULGARIA)</t>
  </si>
  <si>
    <t>L0629    QBE INSURANCE (EUROPE) LIMITED (SUC.FRANCIA)</t>
  </si>
  <si>
    <t>L0613    QBE INSURANCE (EUROPE) LIMITED SUC.ALEMANIA</t>
  </si>
  <si>
    <t>L0834    QBE INSURANCE (EUROPE) LIMITED SUC.DINAMARCA</t>
  </si>
  <si>
    <t>E0168    QBE INSURANCE (EUROPE) LIMITED SUC.EN ESPAÑA</t>
  </si>
  <si>
    <t>L0620    QBE INSURANCE (EUROPE) LIMITED SUC.ESTONIA</t>
  </si>
  <si>
    <t>L1008    QIC EUROPE LIMITED</t>
  </si>
  <si>
    <t>L0881    QUANTUM LEBEN AG</t>
  </si>
  <si>
    <t>L0953    QUDOS INSURANCE A/S</t>
  </si>
  <si>
    <t>L0295    QUILTER INTERNATIONAL  IRELAND DAC</t>
  </si>
  <si>
    <t>L0359    R+V ALLGEMEINE VERSICHERUNG AKTIENGESELLCHAFT</t>
  </si>
  <si>
    <t>L0703    RCI INSURANCE LIMITED</t>
  </si>
  <si>
    <t>L0704    RCI LIFE LIMITED</t>
  </si>
  <si>
    <t>L0239    REAL GARANT VERSICHERUNG AKTIENGESELLSCHAFT</t>
  </si>
  <si>
    <t>C0613    REALE SEGUROS GENERALES, S.A.</t>
  </si>
  <si>
    <t>C0784    REALE VIDA Y PENSIONES, SOCIEDAD ANÓNIMA DE SEGUROS</t>
  </si>
  <si>
    <t>L0305    RED DISK INSURANCE COMPANY LIMITED</t>
  </si>
  <si>
    <t>L0642    RED SANDS INSURANCE COMPANY (EUROPE) LTD (GIBRALTAR)</t>
  </si>
  <si>
    <t>L1233    RELIANCE NATIONAL INSURANCE COMPANY (EUROPE) LTD</t>
  </si>
  <si>
    <t>L0409    RENAISSANCERE (UK) LIMITED</t>
  </si>
  <si>
    <t>L1054    RESSOURCES MUTUELLES ASSISTANCE</t>
  </si>
  <si>
    <t>E0178    RGA INTERNATIONAL REINSURANCE COMPANY SUC.EN ESPAÑA</t>
  </si>
  <si>
    <t>C0595    RGA RURAL VIDA, S.A. DE SEGUROS Y REASEGUROS</t>
  </si>
  <si>
    <t>C0616    RGA SEGUROS GENERALES RURAL, S.A. DE SEGUROS Y REASEGUROS</t>
  </si>
  <si>
    <t>L0918    RHEINLAND VERSICHERUNGS AG</t>
  </si>
  <si>
    <t>L1082    RHENAS INSURANCE LTD</t>
  </si>
  <si>
    <t>L0877    RIMAXX INTERNATIONAL N.V</t>
  </si>
  <si>
    <t>L0633    ROEMINCK INSURANCE N.V</t>
  </si>
  <si>
    <t>L0989    ROLAND-RECHTSSCHUTZ-VERSICHERUNGS-AG</t>
  </si>
  <si>
    <t>L0806    ROYAL &amp; SUN ALLIANCE INSURANCE (GLOBAL) SUC.BELGICA</t>
  </si>
  <si>
    <t>L0424    ROYAL &amp; SUN ALLIANCE INSURANCE PLC</t>
  </si>
  <si>
    <t>E0184    ROYAL &amp; SUN ALLIANCE INSURANCE PLC SUC.ESPAÑA</t>
  </si>
  <si>
    <t>L0872    ROYAL &amp; SUN ALLIANCE INSURANCE PLC(SUC.ALEMANIA)</t>
  </si>
  <si>
    <t>L0912    ROYAL &amp; SUN ALLIANCE INSURANCE PLC(SUC.BELGICA)</t>
  </si>
  <si>
    <t>L0874    ROYAL &amp; SUN ALLIANCE INSURANCE PLC(SUC.FRANCIA)</t>
  </si>
  <si>
    <t>L0873    ROYAL &amp; SUN ALLIANCE INSURANCE PLC(SUC.ITALIA)</t>
  </si>
  <si>
    <t>L0875    ROYAL &amp; SUN ALLIANCE INSURANCE PLC(SUC.PAISES BAJOS)</t>
  </si>
  <si>
    <t>L0820    ROYAL &amp; SUN ALLIANCE INSURANCE(GLOBAL)LTD SUC.PAISES BAJOS</t>
  </si>
  <si>
    <t>L0835    ROYAL INTERNATIONAL INSURANCE HOLDINGS LIMITED SUC.ITALIA</t>
  </si>
  <si>
    <t>L0805    ROYAL INTERNATIONAL INSURANCE HOLDINGS LIMITES SUC ALEMANIA</t>
  </si>
  <si>
    <t>L0271    ROYAL LIVER ASSURANCE LIMITED</t>
  </si>
  <si>
    <t>L0123    ROYAL NEDERLAND SCHADEVERZEKERING N.V.</t>
  </si>
  <si>
    <t>L1309    RSA LUXEMBOURG S.A SUC BELGICA</t>
  </si>
  <si>
    <t>L1312    RSA LUXEMBOURG S.A SUC PAÍSES BAJOS</t>
  </si>
  <si>
    <t>L1310    RSA LUXEMBOURG S.A. SUC FRANCIA</t>
  </si>
  <si>
    <t>E0234    RSA Luxembourg S.A., Sucursal en España</t>
  </si>
  <si>
    <t>L1311    RSA LUXEMBOURG S.A.SUC ALEMANIA</t>
  </si>
  <si>
    <t>L0903    RSIF INTERNATIONAL LIMITED</t>
  </si>
  <si>
    <t>L0945    S.C. ABC ASIGURARI-REASIGURARI S.A</t>
  </si>
  <si>
    <t>C0627    S.O.S. SEGUROS Y REASEGUROS, S.A.</t>
  </si>
  <si>
    <t>L1149    S2C S.P.A COMPAGNIA DI ASSICURAZIONI DI CREDIT E CAUZIONI</t>
  </si>
  <si>
    <t>C0643    SA NOSTRA COMPAÑÍA DE SEGUROS DE VIDA, S.A.</t>
  </si>
  <si>
    <t>L0826    SAARLAND FEUERVERSICHERUNG AKTIENGESELLSCHAFT</t>
  </si>
  <si>
    <t>L0749    SACE BT S.P.A</t>
  </si>
  <si>
    <t>C0569    SADYR SOCIEDAD ANONIMA DE SEGUROS Y REASEGUROS</t>
  </si>
  <si>
    <t>C0775    SAHNA-E SERVICIOS INTEGRALES DE SALUD, SOCIEDAD ANONIMA DE SEGUROS Y REASEGUROS</t>
  </si>
  <si>
    <t>C0448    SALUS ASISTENCIA SANITARIA, S.A. DE SEGUROS</t>
  </si>
  <si>
    <t>L0876    SAMSUNG FIRE &amp; MARINE INSURANCE COMPANY OF EUROPE LTD</t>
  </si>
  <si>
    <t>C0515    SANITARIA MEDICO-QUIRURGICA DE SEGUROS, S.A.</t>
  </si>
  <si>
    <t>C0320    SANITAS, SOCIEDAD ANONIMA DE SEGUROS.</t>
  </si>
  <si>
    <t>C0694    SANTA LUCÍA VIDA Y PENSIONES, S.A. , Compañía de Seguros y Reaseguros</t>
  </si>
  <si>
    <t>C0174    SANTA LUCIA, S.A. COMPAÑIA DE SEGUROS Y REASEGUROS</t>
  </si>
  <si>
    <t>C0796    SANTANDER GENERALES SEGUROS Y REASEGUROS, S.A.</t>
  </si>
  <si>
    <t>C0806    SANTANDER MAPFRE SEGUROS Y REASEGUROS, S.A.</t>
  </si>
  <si>
    <t>C0037    SANTANDER SEGUROS Y REASEGUROS, COMPAÑIA ASEGURADORA, S.A.</t>
  </si>
  <si>
    <t>C0795    SANTANDER VIDA SEGUROS Y REASEGUROS, S.A.</t>
  </si>
  <si>
    <t>L0596    SARA ASSICURAZIONI S.P.A</t>
  </si>
  <si>
    <t>L0348    SCA FORSAKRINGSAKTIEBOLAG</t>
  </si>
  <si>
    <t>L1330    SCCOTTISH WIDOWS EUROPE S.A SUC ALEMANIA</t>
  </si>
  <si>
    <t>L0375    SCHWARZMEER UND OSTSEE VERSICHERUNGS-AKTIENGESELLSCHAFT SOVAG</t>
  </si>
  <si>
    <t>L1306    SCOR EUROPE SE</t>
  </si>
  <si>
    <t>E0158    SCOR GLOBAL LIFE IBERICA SUCURSAL</t>
  </si>
  <si>
    <t>E0211    SCOR GLOBAL P&amp;C SE IBERICA SUCURSAL EN ESPAÑA</t>
  </si>
  <si>
    <t>E0149    SCOR IBERICA SUCURSAL</t>
  </si>
  <si>
    <t>E0239    SCOR SE SUC. ESPAÑA</t>
  </si>
  <si>
    <t>L0281    SCOR UK COMPANY LIMITED</t>
  </si>
  <si>
    <t>L0186    SCOTTISH MUTUAL INTERNATIONAL PLC</t>
  </si>
  <si>
    <t>L0252    SCOTTISH WIDOWS ANNUITIES LIMITED</t>
  </si>
  <si>
    <t>L1322    SCOTTISH WIDOWS EUROPE S.A.</t>
  </si>
  <si>
    <t>L1331    SCOTTISH WIDOWS EUROPE S.A. SUCURSAL ITALIA</t>
  </si>
  <si>
    <t>L0251    SCOTTISH WIDOWS PLC</t>
  </si>
  <si>
    <t>L0779    SEAMAIR INSURANCE LIMITED</t>
  </si>
  <si>
    <t>L0204    SEB LIFE INTERNATIONAL ASSURANCE COMPANY LIMITED</t>
  </si>
  <si>
    <t>L0383    SEB TRYGG LIFE (IRELAND) ASSURANCE COMPANY LIMITED</t>
  </si>
  <si>
    <t>C0124    SEGURCAIXA ADESLAS, SOCIEDAD ANONIMA DE SEGUROS Y REASEGUROS</t>
  </si>
  <si>
    <t>C0468    SEGUROS CATALANA OCCIDENTE, SOCIEDAD ANONIMA DE SEGUROS Y REASEGUROS</t>
  </si>
  <si>
    <t>C0619    SEGUROS DE VIDA Y PENSIONES ANTARES, S.A.</t>
  </si>
  <si>
    <t>C0697    SEGUROS EL CORTE INGLES, VIDA, PENSIONES Y REASEGUROS, S.A.</t>
  </si>
  <si>
    <t>C0683    SEGUROS LAGUN ARO VIDA, S.A.</t>
  </si>
  <si>
    <t>C0572    SEGUROS LAGUN ARO, S.A.</t>
  </si>
  <si>
    <t>C0648    SEGUROS LATINA, S.A.</t>
  </si>
  <si>
    <t>C0218    SEGUROS LLORET, S.A.</t>
  </si>
  <si>
    <t>M0210    SEGUROS MUTUOS A PRIMA VARIABLE DE INCENDIOS DE CASAS DEL VALLE DE MENA</t>
  </si>
  <si>
    <t>C0182    SEGUROS SEVILLA, S.A.</t>
  </si>
  <si>
    <t>M0353    SERAS, MUTUALIDAD DE SEGUROS A PRIMA FIJA</t>
  </si>
  <si>
    <t>L0014    SHIPOWNERS' MUTUAL PROTECTION &amp; INDEMNITY ASSOCIATION (LUXEMBOURG)</t>
  </si>
  <si>
    <t>L1247    SI INSURANCE (EUROPE), SA</t>
  </si>
  <si>
    <t>L1251    SI INSURANCE (EUROPE), SA SUC ITALIA</t>
  </si>
  <si>
    <t>E0229    SI INSURANCE (EUROPE), SA SUC. ESPAÑA</t>
  </si>
  <si>
    <t>L1252    SI INSURANCE (EUROPE), SA SUC.REINO UNIDO</t>
  </si>
  <si>
    <t>L1250    SI INSURANCE (EUROPE),SA SUC.ALEMANIA</t>
  </si>
  <si>
    <t>L0124    SIAT SOCIETA ITALIANA DI ASSICURAZIONI E RIASSICURAZIONI S.P.A.</t>
  </si>
  <si>
    <t>L1231    SIRIUS INTERNATIONAL FORSAKRINGSAKTIEBOLAG (PUBL)SUC.BÉLGICA</t>
  </si>
  <si>
    <t>L0283    SIRIUS INTERNATIONAL FTRSZKRINGSAKTIEBOAG, SUCURSAL EN REINO UNIDO</t>
  </si>
  <si>
    <t>L0599    SIRIUS INTERNATIONAL INSURANCE CORPORATION (PUBL)</t>
  </si>
  <si>
    <t>L0577    SKANDIA LEBEN AG,LEBENSVERSICHERUNGS-AKTIENGESELLSCHAFT</t>
  </si>
  <si>
    <t>L0865    SKANDIA LIFE S.A (LUXEMBURGO)</t>
  </si>
  <si>
    <t>C0749    SKANDIA LINK, SOCIEDAD ANONIMA DE SEGUROS Y REASEGUROS</t>
  </si>
  <si>
    <t>L1397    SMA SA</t>
  </si>
  <si>
    <t>M0189    SOCIEDAD DE SEGUROS MUTUOS CONTRA INCENDIOS DE EDIFICIOS DE VALENCIA, MUTUA A FIJA</t>
  </si>
  <si>
    <t>M0374    SOCIEDAD DE SEGUROS MUTUOS CONTRA INCENDIOS DE EDIFICIOS RURALES DE ALAVA,MUTUA DE SEG.A PRIMA FIJA</t>
  </si>
  <si>
    <t>M0212    SOCIEDAD DE SEGUROS MUTUOS MARITIMOS DE VIGO, MUTUALIDAD DE SEGUROS Y REASEGUROS A PRIMA FIJA</t>
  </si>
  <si>
    <t>C0485    SOCIEDAD DE SEGUROS SALUS, SOCIEDAD ANONIMA</t>
  </si>
  <si>
    <t>P0155    SOCIEDAD FILANTROPICA DEL COMERCIO, INDUSTRIA Y BANCA DE MADRID, MUTUALIDAD DE PREVISION SOCIAL</t>
  </si>
  <si>
    <t>P0292    SOCIEDAD FILANTROPICA MERCANTIL MATRITENSE, MUTUALIDAD DE PREVISION SOCIAL A PRIMA FIJA</t>
  </si>
  <si>
    <t>L0164    SOCIETA REALE MUTUA DI ASSICURAZIONI</t>
  </si>
  <si>
    <t>L0387    SOCIETA'CATTOLICA DI ASSICURAZIONI COOPERATIVA A.R.L</t>
  </si>
  <si>
    <t>L0434    SOCIETE D'ASSURANCES GENERALES APPLIQUEES (SAGA) LIMITED</t>
  </si>
  <si>
    <t>L0032    SOCIETE FRANCAISE D'ASSURANCE CREDIT</t>
  </si>
  <si>
    <t>L0944    SOCIETE HOSPITALIERE D'ASSURANCES MUTUELLES(SHAM)</t>
  </si>
  <si>
    <t>E0220    SOCIETE HOSPITALIERE D'ASSURANCES MUTUELLES(SHAM) SUC.ESPAÑA</t>
  </si>
  <si>
    <t>L1387    Société Mutualiste des Étudiants de la Région Parisienne (SMEREP)</t>
  </si>
  <si>
    <t>L0816    SOCIETE MUTUELLE DU BATIMENT ET DES TRAVAUX PUBLICS(SMABTP)</t>
  </si>
  <si>
    <t>L0257    SOGELIFE SA</t>
  </si>
  <si>
    <t>L0506    SOLID FORSAKRINGSAKTIEBOLAG</t>
  </si>
  <si>
    <t>M0191    SOLISS MUTUA DE SEGUROS</t>
  </si>
  <si>
    <t>C0571    SOLUNION SEGUROS DE CRÉDITO, COMPAÑIA INTERNACIONAL DE SEGUROS Y REASEGUROS, S.A.</t>
  </si>
  <si>
    <t>E0115    SOMPO JAPAN INSURANCE CO OF EUROPE LTD SUC.ESPAÑA</t>
  </si>
  <si>
    <t>L0297    SOMPO JAPAN INSURANCE COMPANY OF EUROPE LIMITED(SUC.ALEMANIA)</t>
  </si>
  <si>
    <t>L0296    SOMPO JAPAN INSURANCE COMPANY OF EUROPE LIMITED(SUC.BELGICA)</t>
  </si>
  <si>
    <t>L0298    SOMPO JAPAN INSURANCE COMPANY OF EUROPE LIMITED(SUC.PAISES BAJOS)</t>
  </si>
  <si>
    <t>L0353    SOMPO JAPAN INSURANCE COMPANY OF EUROPE LTD</t>
  </si>
  <si>
    <t>L1406    SQUARELIFE INSURANCE AG</t>
  </si>
  <si>
    <t>L0487    ST ANDREW'S LIFE ASSURANCE PLC</t>
  </si>
  <si>
    <t>L0648    ST.JAMES PLACE INTERNATIONAL PLC</t>
  </si>
  <si>
    <t>E0244    STARR EUROPE INSURANCE LIMITED, SUCURSAL EN ESPAÑA</t>
  </si>
  <si>
    <t>L1320    STARR EUROPE INSURANCE LTD</t>
  </si>
  <si>
    <t>L0615    STARSTONE  INSURANCE SE</t>
  </si>
  <si>
    <t>L1382    STEAMSHIP MUTUAL UNDERWRITING ASSOCIATION (EUROPE) LTD.</t>
  </si>
  <si>
    <t>L0852    STERLING INSURANCE COMPANY LIMITED</t>
  </si>
  <si>
    <t>L0336    STERLING LIFE LIMITED</t>
  </si>
  <si>
    <t>L0662    STEWART TITLE LIMITED</t>
  </si>
  <si>
    <t>L0911    STM LIFE ASSURANCE PCC PLC (GIBRALTAR)</t>
  </si>
  <si>
    <t>L0406    STONEBRIDGE INTERNATIONAL INSURANCE LTD</t>
  </si>
  <si>
    <t>L0173    SUN ALLIANCE &amp; LONDON INSURANCE PLC</t>
  </si>
  <si>
    <t>L0258    SUN INSURANCE OFFICE LIMITED</t>
  </si>
  <si>
    <t>L0819    SUN INSURANCE OFFICE LIMITED SUC.ITALIA</t>
  </si>
  <si>
    <t>L0234    SUN LIFE ASSURANCE COMPANY OF CANADA (UK) LIMITED</t>
  </si>
  <si>
    <t>L0166    SUNDERLAND MARINE MUTUAL INSURANCE COMPANY LIMITED</t>
  </si>
  <si>
    <t>L0831    SURESTONE INSURANCE DAC</t>
  </si>
  <si>
    <t>L0791    SV SPARKASSENVERSICHERUNG GEBAUDEVERSICHERUNG AG</t>
  </si>
  <si>
    <t>M0378    SVRNE, MUTUA DE SEGUROS Y REASEGUROS A PRIMA FIJA</t>
  </si>
  <si>
    <t>L0167    SWISS LIFE (LUXEMBOURG) S.A.</t>
  </si>
  <si>
    <t>L0771    SWISS LIFE ASSURANCE SOLUTIONS SA</t>
  </si>
  <si>
    <t>L0496    SWISS LIFE ASSURANCE(FRANCIA)</t>
  </si>
  <si>
    <t>L1075    SWISS LIFE ASSURANCES DE BIENS LIMITED COMPANY</t>
  </si>
  <si>
    <t>L0772    SWISS LIFE INSURANCE SOLUTIONS S.A (SLIS S.A)</t>
  </si>
  <si>
    <t>L0479    SWISS LIFE(LIECHTENSTEIN) AG,VADUZ</t>
  </si>
  <si>
    <t>E0179    SWISS RE EUROPE S.A SUC.ESPAÑA</t>
  </si>
  <si>
    <t>L0773    SWISS RE INTERNATIONAL S.E</t>
  </si>
  <si>
    <t>L1175    SWISS RE INTERNATIONAL SE SUC ALEMANIA</t>
  </si>
  <si>
    <t>L1181    SWISS RE INTERNATIONAL SE SUC. ESLOVAQUIA</t>
  </si>
  <si>
    <t>L1179    SWISS RE INTERNATIONAL SE SUC. PAISES BAJOS</t>
  </si>
  <si>
    <t>L1176    SWISS RE INTERNATIONAL SE SUC.DINAMARCA</t>
  </si>
  <si>
    <t>L1178    SWISS RE INTERNATIONAL SE SUC.ITALIA</t>
  </si>
  <si>
    <t>L1180    SWISS RE INTERNATIONAL SE SUC.REINO UNIDO</t>
  </si>
  <si>
    <t>E0216    SWISS RE INTERNATIONAL SE SUCURSAL EN ESPAÑA</t>
  </si>
  <si>
    <t>L0841    SWISSLIFE PREVOYANCE &amp; SANTE S.A</t>
  </si>
  <si>
    <t>L0941    SWISSPARTNERS VERSICHRUNG AG SUC.AUSTRIA</t>
  </si>
  <si>
    <t>L0782    SYNCORA GUARANTEE (U.K)</t>
  </si>
  <si>
    <t>E0151    SYNCORA GUARANTEE (UK) LTD SUC ESPAÑA</t>
  </si>
  <si>
    <t>L0462    SYNTONIA INSURANCE AG.</t>
  </si>
  <si>
    <t>L0039    TCS INSURANCE COMPANY OF IRELAND</t>
  </si>
  <si>
    <t>L0509    TELEFONICA INSURANCE S.A</t>
  </si>
  <si>
    <t>E0206    TELEFONICA INSURANCE SUC.ESPAÑA</t>
  </si>
  <si>
    <t>L0650    TELIASONERA FORSAKRING AB</t>
  </si>
  <si>
    <t>L1321    THE BRITANNIA STEAM SHIP INSURANCE ASSOCIATION EUROPE M.A.</t>
  </si>
  <si>
    <t>L0019    THE BRITANNIA STEAM SHIP INSURANCE ASSOCIATION LIMITED</t>
  </si>
  <si>
    <t>L0958    THE CARE INSURANCE COMPANY LIMITED(GIBRALTAR)</t>
  </si>
  <si>
    <t>L0800    THE GRIFFIN INSURANCE ASSOCIATION LIMITED</t>
  </si>
  <si>
    <t>L0861    THE MARINE INSURANCE COMPANY LIMITED</t>
  </si>
  <si>
    <t>L0403    THE NORTH OF ENGLAND PROTECTING AND INDEMNITY ASSOCIATION LTD</t>
  </si>
  <si>
    <t>L0443    THE OCEAN MARINE INSURANCE COMPANY LIMITED</t>
  </si>
  <si>
    <t>L0337    THE ONELIFE COMPANY S.A</t>
  </si>
  <si>
    <t>L0635    THE PRUDENTIAL ASSURANCE COMPANY LIMITED</t>
  </si>
  <si>
    <t>L1164    THE SALVATION ARMY GENERAL INSURANCE CORPORATION LTD</t>
  </si>
  <si>
    <t>L0394    THE SHIPOWNERS'MUTUAL STRIKE INSURANCE ASSOCIATION EUROPE</t>
  </si>
  <si>
    <t>L1335    THE STANDARD CLUB IRELAND DAC</t>
  </si>
  <si>
    <t>L0133    THE STANDARD CLUB UK LIMITED</t>
  </si>
  <si>
    <t>L0837    THE STEAMSHIP MUTUAL UNDERWRITING ASSOCIATION LTD</t>
  </si>
  <si>
    <t>L0242    THE TOKIO MARINE EUROPE INSURANCE LTD (UK) LIMITED</t>
  </si>
  <si>
    <t>L0023    THE TRANSMARINE MUTUAL STRIKE ASSURANCE ASSOCIATION LIMITED</t>
  </si>
  <si>
    <t>L1405    The United Kingdom Freight Demurrage and Defence Insurance (Europe) Limited</t>
  </si>
  <si>
    <t>L0597    THE UNITED KINGDOM MUTUAL STEAM SHIP ASSOCIATION (EUROPE) LIMITED</t>
  </si>
  <si>
    <t>L0398    THEMIS SOCIETE D'ASSURANCES</t>
  </si>
  <si>
    <t>E0103    TOKIO MARINE EUROPE INSURANCE LIMITED</t>
  </si>
  <si>
    <t>L1253    TOKIO MARINE EUROPE S.A SUC. ALEMANIA</t>
  </si>
  <si>
    <t>L1254    TOKIO MARINE EUROPE S.A SUC. BÉLGICA</t>
  </si>
  <si>
    <t>L1258    TOKIO MARINE EUROPE S.A SUC. IRLANDA</t>
  </si>
  <si>
    <t>L1255    TOKIO MARINE EUROPE S.A SUC.PAISES BAJOS</t>
  </si>
  <si>
    <t>E0236    TOKIO MARINE EUROPE S.A, SUC. ESPAÑA</t>
  </si>
  <si>
    <t>L1304    TOKIO MARINE EUROPE S.A.</t>
  </si>
  <si>
    <t>L1259    TOKIO MARINE EUROPE S.A. SUC NORUEGA</t>
  </si>
  <si>
    <t>L1260    TOKIO MARINE EUROPE S.A. SUC REINO UNIDO</t>
  </si>
  <si>
    <t>L1305    TOKIO MARINE EUROPE S.A. SUC. DINAMARCA</t>
  </si>
  <si>
    <t>L1256    TOKIO MARINE EUROPE S.A. SUC. FRANCIA</t>
  </si>
  <si>
    <t>L1257    TOKIO MARINE EUROPE S.A. SUC. ITALIA</t>
  </si>
  <si>
    <t>L1389    TopDanmark Forsikring A/S</t>
  </si>
  <si>
    <t>L0756    TORUS INSURANCE (UK)LTD</t>
  </si>
  <si>
    <t>L0728    TOWARZYSTWO UBEZPIECZEN EULER HERMES S.A</t>
  </si>
  <si>
    <t>L0933    TOWARZYSTWO UBEZPIECZEN I REASEKURACJI ALLIANZ POLSKA S.A</t>
  </si>
  <si>
    <t>L0654    TRANS-EUROPE ASSURANCE LIMITED</t>
  </si>
  <si>
    <t>L1005    TRANSRE LONDON LIMITED</t>
  </si>
  <si>
    <t>L0020    TRAVELERS CASUALTY AND SURETY COMPANY OF EUROPE LTD</t>
  </si>
  <si>
    <t>L0589    TRAVELERS INSURANCE COMPANY LTD</t>
  </si>
  <si>
    <t>L1192    TRAVELJIGSAW INSURANCE LIMITED</t>
  </si>
  <si>
    <t>L0621    TRINITY SQUARE INSURANCE LIMITED (GIBRALTAR)</t>
  </si>
  <si>
    <t>L1385    TRUST INTERNATIONAL INSURANCE COMPANY (CYPRUS) LTD,</t>
  </si>
  <si>
    <t>L0346    TRYG FORSIKRING A/S</t>
  </si>
  <si>
    <t>L0822    TRYG FORSIKRING A/S SUC.NORUEGA</t>
  </si>
  <si>
    <t>L0821    TRYG FORSIKRING A/S SUC.SUECIA</t>
  </si>
  <si>
    <t>L0192    TT CLUB MUTUAL INSURANCE LIMITED</t>
  </si>
  <si>
    <t>L1403    Tua Assicurazioni S.p.A</t>
  </si>
  <si>
    <t>L0985    TVM VERZEKERINGEN  N.V</t>
  </si>
  <si>
    <t>L0647    TWINCAP FORSAKRINGS AB</t>
  </si>
  <si>
    <t>L0149    U.K. INSURANCE LIMITED</t>
  </si>
  <si>
    <t>L1153    UADB COMPENSA VIENNA INSURANCE GROUP</t>
  </si>
  <si>
    <t>L1174    UADB COMPENSA VIENNA INSURANCE GROUP SUC. LETONIA</t>
  </si>
  <si>
    <t>L1173    UADB COMPENSA VIENNA INSURANCE GROUP SUC.ESTONIA</t>
  </si>
  <si>
    <t>L0450    UBS GLOBAL LIFE AG</t>
  </si>
  <si>
    <t>L0414    UBS INTERNATIONAL LIFE LIMITED</t>
  </si>
  <si>
    <t>L1334    UK P&amp;I CLUB N.V.</t>
  </si>
  <si>
    <t>M0363    UMAS, UNION MUTUA ASISTENCIAL DE SEGUROS A PRIMA FIJA</t>
  </si>
  <si>
    <t>L1345    UNA SEGUROS DE VIDA, S.A</t>
  </si>
  <si>
    <t>L1346    UNA SEGUROS, S.A</t>
  </si>
  <si>
    <t>C0637    UNICORP VIDA, COMPAÑIA DE SEGUROS Y REASEGUROS, S.A.</t>
  </si>
  <si>
    <t>L0230    UNILEVER INSURANCES N.V.</t>
  </si>
  <si>
    <t>C0631    UNION DE AUTOMOVILES CLUBS, S.A. DE SEGUROS Y REASEGUROS (UNACSA)</t>
  </si>
  <si>
    <t>C0599    UNION DEL DUERO, CIA. DE SEGUROS GENERALES, S.A.</t>
  </si>
  <si>
    <t>C0601    UNION DEL DUERO, COMPAÑIA DE SEGUROS DE VIDA, S.A.</t>
  </si>
  <si>
    <t>P0285    UNION ESPAÑOLA DE CONDUCTORES DE AUTOMOVILES, MUTUALIDAD DE PREVISION SOCIAL A PRIMA FIJA</t>
  </si>
  <si>
    <t>L0302    UNION KRANKENVERSICHERUNG AG</t>
  </si>
  <si>
    <t>C0208    UNION MEDICA LA FUENCISLA, S.A. COMPAÑIA DE SEGUROS.</t>
  </si>
  <si>
    <t>L0807    UNION REISEVERSICHERUNG AG</t>
  </si>
  <si>
    <t>L0808    UNION REISEVERSICHERUNG AG SUC.REINO UNIDO</t>
  </si>
  <si>
    <t>P2300    UNIÓN SANITARIA MEDICO-QUIRURGICA, MUTUALIDAD DE PREVISIÓN SOCIAL</t>
  </si>
  <si>
    <t>L0343    UNIPOL ASSICURAZIONI S.P.A.</t>
  </si>
  <si>
    <t>L0121    UNIPOLSAI ASSICURAZIONI S.P.A</t>
  </si>
  <si>
    <t>L0416    UNIQA OSTERREICH VERSICHERUNGEN AG</t>
  </si>
  <si>
    <t>L0885    UNIQA VERSICHERUNG AKTIENGESELLSCHAFT</t>
  </si>
  <si>
    <t>L0646    UNITED KINGDOM FREIGHT DEMURRAGE AND DEFENCE ASSOCIATION</t>
  </si>
  <si>
    <t>L1213    UNITEDHEALTHCARE INSURANCE DESIGNATED ACTIVITY COMPANY</t>
  </si>
  <si>
    <t>L1220    UNOFI ASSURANCES</t>
  </si>
  <si>
    <t>L0392    UPS INTERNATIONAL INSURANCE LIMITED</t>
  </si>
  <si>
    <t>L0106    USAA LIMITED (UNITED SERVICES AUTOMOBILE ASSOCIATION)</t>
  </si>
  <si>
    <t>L1319    USAA S.A</t>
  </si>
  <si>
    <t>L1315    USAA S.A SUC ALEMANIA</t>
  </si>
  <si>
    <t>L0466    UTMOST PanEurope dac</t>
  </si>
  <si>
    <t>L0220    VABIS FORSAKRINGSAKTIEBOLAG</t>
  </si>
  <si>
    <t>L1393    Vakuutusosakeyhtiö Bothnia lnternational</t>
  </si>
  <si>
    <t>L0272    VALORLIFE LEVENSVERSICHERUNGS-AKTIENGESELLSCHAFT</t>
  </si>
  <si>
    <t>L0598    VATRYGGINGAFELAG ISLANDS HF</t>
  </si>
  <si>
    <t>L1118    VAV VERSICHERUNGS-AKTIENGESELLSCHAFT</t>
  </si>
  <si>
    <t>L1398    Vereinigte Tierversicherung Gesellschaft a.G</t>
  </si>
  <si>
    <t>C0785    VERTI ASEGURADORA, COMPAÑÍA DE SEGUROS Y REASEGUROS, S.A.</t>
  </si>
  <si>
    <t>L0225    VESTA FORSIKRING AS</t>
  </si>
  <si>
    <t>L0527    VHV ALLGEMINE VERSICHERUNG A.G</t>
  </si>
  <si>
    <t>L1140    VICTORIA SEGUROS DE VIDA, S.A</t>
  </si>
  <si>
    <t>L1128    VICTORIA SEGUROS, S.A</t>
  </si>
  <si>
    <t>C0611    VIDA CAIXA, S.A. DE SEGUROS Y REASEGUROS</t>
  </si>
  <si>
    <t>L0829    VIENNA INSURANCE GROUP AG WIENER VERSICHERUNG GRUPPE</t>
  </si>
  <si>
    <t>L0471    VIENNA-LIFE LEBENSVERSICHERUNG AG</t>
  </si>
  <si>
    <t>L1199    VIG RE ZAJIST'OVNA A.S</t>
  </si>
  <si>
    <t>L0683    VISENTA FORSAKRINGSAKTIEBOLAG</t>
  </si>
  <si>
    <t>L0640    VISHAY INSURANCE LIMITED</t>
  </si>
  <si>
    <t>L0974    VITAL BLUE INSURANCE LIMITED</t>
  </si>
  <si>
    <t>C0215    VITAL SEGURO, S.A.</t>
  </si>
  <si>
    <t>L0371    VITIS LIFE S.A</t>
  </si>
  <si>
    <t>L1380    VIVAT Schaderverzekeringen N.V.</t>
  </si>
  <si>
    <t>L0886    VOLKSWAGEN INSURANCE COMPANY LIMITED</t>
  </si>
  <si>
    <t>L0895    VOLKSWAGEN VERSICHERUNG AG</t>
  </si>
  <si>
    <t>L1349    VOLKSWAGEN VERSICHERUNG AG, BRAUNSCHWEIG</t>
  </si>
  <si>
    <t>L1002    VOLKSWAGEN VERSICHERUNG AKTIENGESELLSCHAFT SUC FRANCIA</t>
  </si>
  <si>
    <t>L0472    VOLVO GROUP INSURANCE FORSAKRINGSAKTIEBOLAG</t>
  </si>
  <si>
    <t>L1163    W.R. BERKLEY EUROPE AG SUC. SUECIA</t>
  </si>
  <si>
    <t>L1047    W.R. BERKLEY EUROPE AG SUC.ALEMANIA</t>
  </si>
  <si>
    <t>L0827    W.R. BERKLEY INSURANCE (EUROPE) LIMITED SUC.NORUEGA</t>
  </si>
  <si>
    <t>E0166    W.R. BERKLEY INSURANCE (EUROPE)LIMITED SUC.EN ESPAÑA</t>
  </si>
  <si>
    <t>L0796    W.R.BERKLEY INSURANCE (EUROPE) LIMITED</t>
  </si>
  <si>
    <t>L0567    WAGRAM INSURANCE COMPANY LIMITED</t>
  </si>
  <si>
    <t>L0645    WAKAM</t>
  </si>
  <si>
    <t>L0838    WALDENBURGER VERSICHERUNG AG</t>
  </si>
  <si>
    <t>L0499    WEALINS S.A.</t>
  </si>
  <si>
    <t>L0842    WEALTH-ASSURANCE AG</t>
  </si>
  <si>
    <t>L1081    WERTGARANTIE  SOCIETAS EUROPEA</t>
  </si>
  <si>
    <t>L0785    WESTFALISCHE PROVINZIAL VERSICHERUNG AKTIENGESELLSCHAFT</t>
  </si>
  <si>
    <t>L1182    WHITE HORSE INSURANCE IRELAND DAC</t>
  </si>
  <si>
    <t>L0770    WHITE ROCK INSURANCE (EUROPE) PCC LIMITED MALTA</t>
  </si>
  <si>
    <t>L0386    WHITE ROCK INSURANCE (GIBRALTAR) PCC LIMITED</t>
  </si>
  <si>
    <t>L0495    WIENER STADTISCHE VERSICHERUNG AG VIENNA INSURANCE GROUP</t>
  </si>
  <si>
    <t>L0636    WINDSOR LIFE ASSURANCE COMPANY LIMITED</t>
  </si>
  <si>
    <t>L0018    WsRTTEMBERGISCHE VERSICHERUNG AKTIENGESELLSCHAFT</t>
  </si>
  <si>
    <t>L0303    WURZBURGER VERSICHERUNG AKTIENGESELLSCHAFT</t>
  </si>
  <si>
    <t>L0553    XL CATLIN INSURANCE COMPANY UK LIMITED</t>
  </si>
  <si>
    <t>E0134    XL INSURANCE CO SE, SUCURSAL EN ESPAÑA</t>
  </si>
  <si>
    <t>L0362    XL INSURANCE COMPANY SE</t>
  </si>
  <si>
    <t>L1354    XL INSURANCE COMPANY SE (SUCURSAL EN ALEMANIA)</t>
  </si>
  <si>
    <t>L1364    XL INSURANCE COMPANY SE (SUCURSAL EN AUSTRIA)</t>
  </si>
  <si>
    <t>L1355    XL INSURANCE COMPANY SE (SUCURSAL EN FRANCIA)</t>
  </si>
  <si>
    <t>L1357    XL INSURANCE COMPANY SE (SUCURSAL EN ITALIA)</t>
  </si>
  <si>
    <t>L1353    XL INSURANCE COMPANY SE (SUCURSAL EN PAÍSES BAJOS)</t>
  </si>
  <si>
    <t>L1356    XL INSURANCE COMPANY SE (SUCURSAL EN SUECIA)</t>
  </si>
  <si>
    <t>E0187    XL RE EUROPE LIMITED SUC.ESPAÑA</t>
  </si>
  <si>
    <t>L0547    YARA INSURANCE LIMITED</t>
  </si>
  <si>
    <t>L1152    YOUPLUS ASSURANCE AG</t>
  </si>
  <si>
    <t>L1372    ZAVAROVALNICA SAVA, D.D.</t>
  </si>
  <si>
    <t>L0694    ZAVAROVALNICA TRIGLAV D.D</t>
  </si>
  <si>
    <t>L1053    ZILVEREN KRUIS ZIEKTEKOSTENVERZEKERINGEN N.V.</t>
  </si>
  <si>
    <t>L1050    ZILVEREN KRUIS ZORGVERZEKERINGEN N.V</t>
  </si>
  <si>
    <t>L1404    ZK LEV INS AD</t>
  </si>
  <si>
    <t>L0140    ZURICH EUROLIFE S.A.</t>
  </si>
  <si>
    <t>L0609    ZURICH INSURANCE PLC (SUC.BELGICA)</t>
  </si>
  <si>
    <t>L0592    ZURICH INSURANCE PLC (SUC.REINO UNIDO)</t>
  </si>
  <si>
    <t>L1368    ZURICH INSURANCE PLC (SUCURSAL EN IRLANDA)</t>
  </si>
  <si>
    <t>L0792    ZURICH INSURANCE PLC SUC. ALEMANIA</t>
  </si>
  <si>
    <t>E0189    ZURICH INSURANCE PLC SUC.ESPAÑA</t>
  </si>
  <si>
    <t>L0763    ZURICH INSURANCE PLC SUC.PORTUGAL</t>
  </si>
  <si>
    <t>L0687    ZURICH INSURANCE PLC, SUC.DINAMARCA</t>
  </si>
  <si>
    <t>L0501    ZURICH INSURANCE PLC.</t>
  </si>
  <si>
    <t>L0595    ZURICH INSURANCE PLC.(SUC.FINLANDIA)</t>
  </si>
  <si>
    <t>L0593    ZURICH INSURANCE PLC.(SUC.FRANCIA)</t>
  </si>
  <si>
    <t>L0607    ZURICH INSURANCE PLC.(SUC.ITALIA)</t>
  </si>
  <si>
    <t>L0608    ZURICH INSURANCE PLC.(SUC.PAISES BAJOS)</t>
  </si>
  <si>
    <t>L0594    ZURICH INSURANCE PLC.(SUC.SUECIA)</t>
  </si>
  <si>
    <t>L0688    ZURICH INSURANCE PLC.SUC.NORUEGA</t>
  </si>
  <si>
    <t>L0869    ZURICH LIFE ASSURANCE PLC</t>
  </si>
  <si>
    <t>L0339    ZURICH VERSICHERUNGS AKTIENGESELLSCHAFT</t>
  </si>
  <si>
    <t>C0039    ZURICH VIDA, COMPAÑIA DE SEGUROS Y REASEGUROS, S.A.</t>
  </si>
  <si>
    <t>L0537    ZURITEL S.P.A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</si>
</sst>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0"/>
    <numFmt numFmtId="166" formatCode="#,##0&quot; €&quot;"/>
  </numFmts>
  <fonts count="1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000000"/>
      <name val="Tahoma"/>
      <family val="2"/>
      <charset val="1"/>
    </font>
    <font>
      <sz val="8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b/>
      <sz val="11"/>
      <name val="Calibri"/>
      <family val="2"/>
      <charset val="1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CC"/>
      </patternFill>
    </fill>
    <fill>
      <patternFill patternType="solid">
        <fgColor rgb="FFFFFF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3" xfId="0" applyFont="1" applyBorder="1" applyAlignment="1"/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6" xfId="0" applyFont="1" applyBorder="1" applyAlignment="1">
      <alignment vertical="center"/>
    </xf>
    <xf numFmtId="165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 indent="1"/>
      <protection locked="0"/>
    </xf>
    <xf numFmtId="0" fontId="0" fillId="0" borderId="2" xfId="0" applyFont="1" applyBorder="1" applyAlignment="1"/>
    <xf numFmtId="0" fontId="1" fillId="0" borderId="0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Font="1" applyBorder="1"/>
    <xf numFmtId="0" fontId="2" fillId="0" borderId="2" xfId="0" applyFont="1" applyBorder="1"/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justify" vertical="center"/>
    </xf>
    <xf numFmtId="0" fontId="0" fillId="0" borderId="0" xfId="0" applyBorder="1" applyAlignment="1"/>
    <xf numFmtId="0" fontId="0" fillId="0" borderId="10" xfId="0" applyBorder="1" applyAlignment="1"/>
    <xf numFmtId="0" fontId="0" fillId="0" borderId="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66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0" xfId="0" applyBorder="1"/>
    <xf numFmtId="0" fontId="0" fillId="0" borderId="0" xfId="0" applyBorder="1" applyAlignment="1" applyProtection="1">
      <protection locked="0"/>
    </xf>
    <xf numFmtId="0" fontId="0" fillId="0" borderId="12" xfId="0" applyBorder="1"/>
    <xf numFmtId="0" fontId="0" fillId="0" borderId="11" xfId="0" applyBorder="1"/>
    <xf numFmtId="0" fontId="0" fillId="0" borderId="11" xfId="0" applyBorder="1" applyAlignment="1"/>
    <xf numFmtId="166" fontId="0" fillId="0" borderId="11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right" indent="9"/>
    </xf>
    <xf numFmtId="0" fontId="0" fillId="0" borderId="0" xfId="0" applyBorder="1" applyAlignment="1">
      <alignment horizontal="right" indent="9"/>
    </xf>
    <xf numFmtId="0" fontId="0" fillId="0" borderId="11" xfId="0" applyBorder="1" applyAlignment="1">
      <alignment horizontal="right" indent="9"/>
    </xf>
    <xf numFmtId="0" fontId="0" fillId="0" borderId="16" xfId="0" applyBorder="1" applyAlignment="1">
      <alignment horizontal="right" indent="9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 applyProtection="1">
      <alignment horizontal="right" inden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left" indent="1"/>
    </xf>
    <xf numFmtId="166" fontId="0" fillId="0" borderId="0" xfId="0" applyNumberFormat="1" applyBorder="1" applyAlignment="1" applyProtection="1">
      <alignment horizontal="right" indent="9"/>
      <protection locked="0"/>
    </xf>
    <xf numFmtId="0" fontId="0" fillId="0" borderId="0" xfId="0" applyBorder="1" applyAlignment="1" applyProtection="1">
      <alignment horizontal="right" indent="9"/>
      <protection locked="0"/>
    </xf>
    <xf numFmtId="0" fontId="11" fillId="0" borderId="0" xfId="0" applyFont="1"/>
    <xf numFmtId="0" fontId="11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/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 applyBorder="1" applyAlignment="1">
      <alignment wrapText="1"/>
    </xf>
    <xf numFmtId="0" fontId="0" fillId="0" borderId="14" xfId="0" applyBorder="1" applyAlignment="1" applyProtection="1">
      <alignment horizontal="left" indent="1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1" xfId="0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</xf>
    <xf numFmtId="0" fontId="0" fillId="0" borderId="2" xfId="0" applyBorder="1" applyAlignment="1" applyProtection="1">
      <protection locked="0"/>
    </xf>
    <xf numFmtId="0" fontId="0" fillId="0" borderId="2" xfId="0" applyFont="1" applyBorder="1" applyAlignment="1">
      <alignment horizontal="justify" vertical="center" wrapText="1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vertical="center" wrapText="1"/>
    </xf>
    <xf numFmtId="0" fontId="0" fillId="0" borderId="1" xfId="0" applyBorder="1" applyAlignment="1" applyProtection="1">
      <protection locked="0"/>
    </xf>
    <xf numFmtId="0" fontId="0" fillId="0" borderId="5" xfId="0" applyFont="1" applyBorder="1" applyAlignment="1"/>
    <xf numFmtId="166" fontId="0" fillId="0" borderId="3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/>
    <xf numFmtId="14" fontId="0" fillId="0" borderId="3" xfId="0" applyNumberForma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0" fillId="0" borderId="10" xfId="0" applyBorder="1" applyAlignment="1" applyProtection="1">
      <alignment horizontal="justify" wrapText="1"/>
    </xf>
    <xf numFmtId="0" fontId="0" fillId="0" borderId="11" xfId="0" applyFont="1" applyBorder="1" applyAlignment="1"/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6" xfId="0" applyFont="1" applyBorder="1" applyAlignment="1"/>
    <xf numFmtId="0" fontId="0" fillId="0" borderId="11" xfId="0" applyBorder="1" applyAlignment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right" vertical="center" indent="5"/>
    </xf>
    <xf numFmtId="0" fontId="1" fillId="2" borderId="1" xfId="0" applyFont="1" applyFill="1" applyBorder="1" applyAlignment="1" applyProtection="1">
      <alignment horizontal="right" vertical="center" indent="5"/>
    </xf>
    <xf numFmtId="0" fontId="6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0" borderId="1" xfId="0" applyBorder="1" applyAlignment="1" applyProtection="1">
      <alignment horizontal="center" vertical="center" indent="1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horizontal="left" vertical="center"/>
    </xf>
    <xf numFmtId="0" fontId="0" fillId="0" borderId="16" xfId="0" applyBorder="1" applyAlignment="1" applyProtection="1">
      <alignment horizontal="right" indent="5"/>
      <protection locked="0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indent="5"/>
    </xf>
    <xf numFmtId="166" fontId="1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center" vertical="center" indent="5"/>
      <protection locked="0"/>
    </xf>
    <xf numFmtId="0" fontId="8" fillId="3" borderId="1" xfId="0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166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 applyProtection="1">
      <protection locked="0"/>
    </xf>
    <xf numFmtId="0" fontId="1" fillId="2" borderId="6" xfId="0" applyFont="1" applyFill="1" applyBorder="1" applyAlignment="1" applyProtection="1">
      <alignment horizontal="center"/>
    </xf>
    <xf numFmtId="166" fontId="1" fillId="2" borderId="1" xfId="0" applyNumberFormat="1" applyFont="1" applyFill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right" indent="4"/>
    </xf>
    <xf numFmtId="0" fontId="7" fillId="0" borderId="0" xfId="0" applyFont="1" applyBorder="1"/>
    <xf numFmtId="0" fontId="1" fillId="2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 vertical="center" indent="4"/>
    </xf>
    <xf numFmtId="2" fontId="0" fillId="3" borderId="1" xfId="0" applyNumberFormat="1" applyFill="1" applyBorder="1" applyAlignment="1" applyProtection="1">
      <alignment horizontal="right" indent="4"/>
    </xf>
    <xf numFmtId="2" fontId="0" fillId="3" borderId="1" xfId="0" applyNumberFormat="1" applyFill="1" applyBorder="1" applyAlignment="1" applyProtection="1">
      <alignment horizontal="right" vertical="center" indent="4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indent="5"/>
    </xf>
    <xf numFmtId="2" fontId="1" fillId="2" borderId="1" xfId="0" applyNumberFormat="1" applyFont="1" applyFill="1" applyBorder="1" applyAlignment="1" applyProtection="1">
      <alignment horizontal="center" vertical="center" indent="4"/>
    </xf>
    <xf numFmtId="2" fontId="1" fillId="2" borderId="1" xfId="0" applyNumberFormat="1" applyFont="1" applyFill="1" applyBorder="1" applyAlignment="1" applyProtection="1">
      <alignment horizontal="right" indent="4"/>
    </xf>
    <xf numFmtId="166" fontId="1" fillId="2" borderId="1" xfId="0" applyNumberFormat="1" applyFont="1" applyFill="1" applyBorder="1" applyAlignment="1" applyProtection="1">
      <alignment horizontal="right" indent="5"/>
    </xf>
    <xf numFmtId="0" fontId="7" fillId="0" borderId="0" xfId="0" applyFont="1" applyBorder="1" applyAlignment="1">
      <alignment horizontal="center" vertical="center"/>
    </xf>
    <xf numFmtId="4" fontId="0" fillId="3" borderId="1" xfId="0" applyNumberFormat="1" applyFill="1" applyBorder="1" applyAlignment="1" applyProtection="1">
      <alignment horizontal="center" vertical="center" indent="9"/>
    </xf>
    <xf numFmtId="166" fontId="0" fillId="0" borderId="1" xfId="0" applyNumberFormat="1" applyBorder="1" applyAlignment="1" applyProtection="1">
      <alignment horizontal="right" indent="15"/>
      <protection locked="0"/>
    </xf>
    <xf numFmtId="166" fontId="1" fillId="2" borderId="1" xfId="0" applyNumberFormat="1" applyFont="1" applyFill="1" applyBorder="1" applyAlignment="1" applyProtection="1">
      <alignment horizontal="right" indent="15"/>
    </xf>
    <xf numFmtId="4" fontId="1" fillId="2" borderId="1" xfId="0" applyNumberFormat="1" applyFont="1" applyFill="1" applyBorder="1" applyAlignment="1" applyProtection="1">
      <alignment horizontal="center" vertical="center" indent="9"/>
    </xf>
    <xf numFmtId="166" fontId="1" fillId="2" borderId="1" xfId="0" applyNumberFormat="1" applyFont="1" applyFill="1" applyBorder="1" applyAlignment="1" applyProtection="1">
      <alignment horizontal="center" vertical="center" indent="15"/>
    </xf>
    <xf numFmtId="0" fontId="0" fillId="2" borderId="1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indent="9"/>
      <protection locked="0"/>
    </xf>
    <xf numFmtId="0" fontId="1" fillId="2" borderId="6" xfId="0" applyFont="1" applyFill="1" applyBorder="1" applyAlignment="1">
      <alignment horizontal="left" vertical="center" indent="1"/>
    </xf>
    <xf numFmtId="166" fontId="1" fillId="2" borderId="1" xfId="0" applyNumberFormat="1" applyFont="1" applyFill="1" applyBorder="1" applyAlignment="1" applyProtection="1">
      <alignment horizontal="center" vertical="center" indent="9"/>
    </xf>
    <xf numFmtId="166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4"/>
    </xf>
    <xf numFmtId="166" fontId="9" fillId="2" borderId="1" xfId="0" applyNumberFormat="1" applyFont="1" applyFill="1" applyBorder="1" applyAlignment="1">
      <alignment horizontal="right" indent="15"/>
    </xf>
    <xf numFmtId="0" fontId="1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10"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  <dxf>
      <font>
        <b val="0"/>
        <i val="0"/>
        <sz val="10"/>
        <color rgb="FFCC0000"/>
        <name val="Calibri"/>
      </font>
    </dxf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21960</xdr:colOff>
      <xdr:row>0</xdr:row>
      <xdr:rowOff>66960</xdr:rowOff>
    </xdr:from>
    <xdr:to>
      <xdr:col>9</xdr:col>
      <xdr:colOff>357315</xdr:colOff>
      <xdr:row>5</xdr:row>
      <xdr:rowOff>26640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8960" y="66960"/>
          <a:ext cx="4288320" cy="911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13680</xdr:colOff>
      <xdr:row>1</xdr:row>
      <xdr:rowOff>1440</xdr:rowOff>
    </xdr:from>
    <xdr:to>
      <xdr:col>21</xdr:col>
      <xdr:colOff>199800</xdr:colOff>
      <xdr:row>4</xdr:row>
      <xdr:rowOff>100440</xdr:rowOff>
    </xdr:to>
    <xdr:sp macro="" textlink="">
      <xdr:nvSpPr>
        <xdr:cNvPr id="3" name="CustomShape 1"/>
        <xdr:cNvSpPr/>
      </xdr:nvSpPr>
      <xdr:spPr>
        <a:xfrm>
          <a:off x="5893560" y="191880"/>
          <a:ext cx="3897720" cy="670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CC99"/>
        </a:solidFill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es-ES" sz="1300" b="1" strike="noStrike" spc="-1">
              <a:solidFill>
                <a:srgbClr val="000000"/>
              </a:solidFill>
              <a:latin typeface="Calibri"/>
            </a:rPr>
            <a:t>Annex IV.- Model 4. </a:t>
          </a:r>
          <a:endParaRPr lang="es-ES" sz="13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300" b="1" strike="noStrike" spc="-1">
              <a:solidFill>
                <a:srgbClr val="000000"/>
              </a:solidFill>
              <a:latin typeface="Calibri"/>
            </a:rPr>
            <a:t>Declaració estadistico comptable</a:t>
          </a:r>
          <a:endParaRPr lang="es-ES" sz="13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300" b="1" strike="noStrike" spc="-1">
              <a:solidFill>
                <a:srgbClr val="000000"/>
              </a:solidFill>
              <a:latin typeface="Calibri"/>
            </a:rPr>
            <a:t> per a societats d'agència de segurs vinculada</a:t>
          </a:r>
          <a:endParaRPr lang="es-ES" sz="13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X304"/>
  <sheetViews>
    <sheetView showGridLines="0" tabSelected="1" zoomScaleNormal="100" workbookViewId="0">
      <selection activeCell="H10" sqref="H10"/>
    </sheetView>
  </sheetViews>
  <sheetFormatPr baseColWidth="10" defaultColWidth="5.42578125" defaultRowHeight="15" x14ac:dyDescent="0.25"/>
  <cols>
    <col min="3" max="3" width="7.140625" customWidth="1"/>
    <col min="4" max="4" width="9.42578125" customWidth="1"/>
    <col min="5" max="5" width="8" customWidth="1"/>
    <col min="8" max="8" width="9.28515625" customWidth="1"/>
    <col min="18" max="19" width="7.140625" customWidth="1"/>
    <col min="20" max="20" width="9.42578125" customWidth="1"/>
    <col min="21" max="21" width="6.85546875" customWidth="1"/>
    <col min="22" max="22" width="9.42578125" customWidth="1"/>
  </cols>
  <sheetData>
    <row r="3" spans="2:23" x14ac:dyDescent="0.25">
      <c r="N3" s="15"/>
      <c r="O3" s="15"/>
      <c r="P3" s="15"/>
      <c r="Q3" s="15"/>
      <c r="R3" s="15"/>
      <c r="S3" s="15"/>
      <c r="U3" s="16"/>
      <c r="V3" s="16"/>
    </row>
    <row r="4" spans="2:23" x14ac:dyDescent="0.25">
      <c r="N4" s="15"/>
      <c r="O4" s="15"/>
      <c r="P4" s="15"/>
      <c r="Q4" s="15"/>
      <c r="R4" s="15"/>
      <c r="S4" s="15"/>
      <c r="U4" s="16"/>
      <c r="V4" s="16"/>
    </row>
    <row r="7" spans="2:23" x14ac:dyDescent="0.25"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2:23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10" spans="2:23" x14ac:dyDescent="0.25">
      <c r="B10" s="13" t="s">
        <v>1</v>
      </c>
      <c r="C10" s="13"/>
      <c r="D10" s="13"/>
      <c r="E10" s="13"/>
      <c r="F10" s="13"/>
      <c r="G10" s="17" t="s">
        <v>2</v>
      </c>
      <c r="H10" s="18"/>
      <c r="I10" s="19" t="s">
        <v>3</v>
      </c>
      <c r="J10" s="20"/>
    </row>
    <row r="12" spans="2:23" x14ac:dyDescent="0.25">
      <c r="B12" s="14" t="s">
        <v>4</v>
      </c>
      <c r="C12" s="12" t="s">
        <v>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 t="s">
        <v>6</v>
      </c>
      <c r="V12" s="12"/>
      <c r="W12" s="12"/>
    </row>
    <row r="13" spans="2:23" x14ac:dyDescent="0.25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0"/>
      <c r="V13" s="10"/>
      <c r="W13" s="10"/>
    </row>
    <row r="14" spans="2:23" x14ac:dyDescent="0.25">
      <c r="B14" s="9" t="s">
        <v>7</v>
      </c>
      <c r="C14" s="8" t="s">
        <v>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2:23" x14ac:dyDescent="0.25">
      <c r="B15" s="9"/>
      <c r="C15" s="22" t="s">
        <v>9</v>
      </c>
      <c r="D15" s="12" t="s">
        <v>10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2" t="s">
        <v>11</v>
      </c>
      <c r="T15" s="23" t="s">
        <v>12</v>
      </c>
      <c r="U15" s="22" t="s">
        <v>13</v>
      </c>
      <c r="V15" s="22" t="s">
        <v>14</v>
      </c>
      <c r="W15" s="22" t="s">
        <v>15</v>
      </c>
    </row>
    <row r="16" spans="2:23" x14ac:dyDescent="0.25">
      <c r="B16" s="9"/>
      <c r="C16" s="2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1"/>
      <c r="T16" s="21"/>
      <c r="U16" s="21"/>
      <c r="V16" s="21"/>
      <c r="W16" s="21"/>
    </row>
    <row r="17" spans="2:23" x14ac:dyDescent="0.25">
      <c r="B17" s="9"/>
      <c r="C17" s="12" t="s">
        <v>16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 t="s">
        <v>17</v>
      </c>
      <c r="T17" s="12"/>
      <c r="U17" s="12"/>
      <c r="V17" s="12" t="s">
        <v>18</v>
      </c>
      <c r="W17" s="12"/>
    </row>
    <row r="18" spans="2:23" x14ac:dyDescent="0.25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0"/>
      <c r="T18" s="10"/>
      <c r="U18" s="10"/>
      <c r="V18" s="6"/>
      <c r="W18" s="6"/>
    </row>
    <row r="19" spans="2:23" x14ac:dyDescent="0.25">
      <c r="B19" s="9"/>
      <c r="C19" s="12" t="s">
        <v>19</v>
      </c>
      <c r="D19" s="12"/>
      <c r="E19" s="12"/>
      <c r="F19" s="12"/>
      <c r="G19" s="12"/>
      <c r="H19" s="12"/>
      <c r="I19" s="12"/>
      <c r="J19" s="12" t="s">
        <v>20</v>
      </c>
      <c r="K19" s="12"/>
      <c r="L19" s="12"/>
      <c r="M19" s="12"/>
      <c r="N19" s="12"/>
      <c r="O19" s="12"/>
      <c r="P19" s="12"/>
      <c r="Q19" s="12" t="s">
        <v>21</v>
      </c>
      <c r="R19" s="12"/>
      <c r="S19" s="12"/>
      <c r="T19" s="12"/>
      <c r="U19" s="12"/>
      <c r="V19" s="12"/>
      <c r="W19" s="12"/>
    </row>
    <row r="20" spans="2:23" x14ac:dyDescent="0.2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2:23" x14ac:dyDescent="0.25">
      <c r="B21" s="9"/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 t="s">
        <v>23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2:23" x14ac:dyDescent="0.2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4" spans="2:23" x14ac:dyDescent="0.25">
      <c r="B24" s="14" t="s">
        <v>24</v>
      </c>
      <c r="C24" s="5" t="s">
        <v>25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5"/>
      <c r="Q24" s="25"/>
      <c r="R24" s="25"/>
      <c r="S24" s="25"/>
      <c r="T24" s="25"/>
      <c r="U24" s="25"/>
      <c r="V24" s="25"/>
      <c r="W24" s="26"/>
    </row>
    <row r="25" spans="2:23" x14ac:dyDescent="0.25">
      <c r="B25" s="1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7"/>
      <c r="Q25" s="28" t="s">
        <v>26</v>
      </c>
      <c r="R25" s="29"/>
      <c r="S25" s="27"/>
      <c r="T25" s="28" t="s">
        <v>27</v>
      </c>
      <c r="U25" s="29"/>
      <c r="V25" s="29"/>
      <c r="W25" s="30"/>
    </row>
    <row r="26" spans="2:23" x14ac:dyDescent="0.25">
      <c r="B26" s="1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1"/>
      <c r="Q26" s="31"/>
      <c r="R26" s="31"/>
      <c r="S26" s="31"/>
      <c r="T26" s="31"/>
      <c r="U26" s="31"/>
      <c r="V26" s="31"/>
      <c r="W26" s="32"/>
    </row>
    <row r="27" spans="2:23" ht="15" customHeight="1" x14ac:dyDescent="0.25">
      <c r="B27" s="4" t="s">
        <v>28</v>
      </c>
      <c r="C27" s="8" t="s">
        <v>29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2:23" x14ac:dyDescent="0.25">
      <c r="B28" s="4"/>
      <c r="C28" s="12" t="s">
        <v>30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2:23" x14ac:dyDescent="0.25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x14ac:dyDescent="0.25">
      <c r="B30" s="4"/>
      <c r="C30" s="2" t="s">
        <v>31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x14ac:dyDescent="0.25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x14ac:dyDescent="0.25">
      <c r="B32" s="4"/>
      <c r="C32" s="1" t="s">
        <v>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 t="s">
        <v>17</v>
      </c>
      <c r="R32" s="1"/>
      <c r="S32" s="1"/>
      <c r="T32" s="12" t="s">
        <v>18</v>
      </c>
      <c r="U32" s="12"/>
      <c r="V32" s="12" t="s">
        <v>32</v>
      </c>
      <c r="W32" s="12"/>
    </row>
    <row r="33" spans="2:23" x14ac:dyDescent="0.25">
      <c r="B33" s="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10"/>
      <c r="R33" s="10"/>
      <c r="S33" s="10"/>
      <c r="T33" s="6"/>
      <c r="U33" s="6"/>
      <c r="V33" s="6"/>
      <c r="W33" s="6"/>
    </row>
    <row r="35" spans="2:23" x14ac:dyDescent="0.25">
      <c r="B35" s="14" t="s">
        <v>33</v>
      </c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5"/>
    </row>
    <row r="36" spans="2:23" x14ac:dyDescent="0.25">
      <c r="B36" s="14"/>
      <c r="C36" s="85" t="s">
        <v>34</v>
      </c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pans="2:23" x14ac:dyDescent="0.25">
      <c r="B37" s="9" t="s">
        <v>35</v>
      </c>
      <c r="C37" s="87" t="s">
        <v>36</v>
      </c>
      <c r="D37" s="87"/>
      <c r="E37" s="87"/>
      <c r="F37" s="87"/>
      <c r="G37" s="87"/>
      <c r="H37" s="87"/>
      <c r="I37" s="87"/>
      <c r="J37" s="87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</row>
    <row r="38" spans="2:23" x14ac:dyDescent="0.25">
      <c r="B38" s="9"/>
      <c r="C38" s="87" t="s">
        <v>37</v>
      </c>
      <c r="D38" s="87"/>
      <c r="E38" s="87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2:23" x14ac:dyDescent="0.25">
      <c r="B39" s="9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  <c r="P39" s="37"/>
      <c r="Q39" s="37"/>
      <c r="R39" s="37"/>
      <c r="S39" s="37"/>
      <c r="T39" s="37"/>
      <c r="U39" s="37"/>
      <c r="V39" s="37"/>
      <c r="W39" s="38"/>
    </row>
    <row r="40" spans="2:23" x14ac:dyDescent="0.25">
      <c r="B40" s="9"/>
      <c r="C40" s="87" t="s">
        <v>38</v>
      </c>
      <c r="D40" s="87"/>
      <c r="E40" s="87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7"/>
      <c r="Q40" s="37"/>
      <c r="R40" s="37"/>
      <c r="S40" s="37"/>
      <c r="T40" s="37"/>
      <c r="U40" s="37"/>
      <c r="V40" s="37"/>
      <c r="W40" s="38"/>
    </row>
    <row r="41" spans="2:23" x14ac:dyDescent="0.25">
      <c r="B41" s="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</row>
    <row r="42" spans="2:23" ht="15" customHeight="1" x14ac:dyDescent="0.25">
      <c r="B42" s="9"/>
      <c r="C42" s="89" t="s">
        <v>39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</row>
    <row r="43" spans="2:23" x14ac:dyDescent="0.25">
      <c r="B43" s="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</row>
    <row r="44" spans="2:23" x14ac:dyDescent="0.25">
      <c r="B44" s="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</row>
    <row r="45" spans="2:23" x14ac:dyDescent="0.25">
      <c r="B45" s="9"/>
      <c r="C45" s="87" t="s">
        <v>40</v>
      </c>
      <c r="D45" s="87"/>
      <c r="E45" s="87"/>
      <c r="F45" s="87"/>
      <c r="G45" s="90"/>
      <c r="H45" s="90"/>
      <c r="I45" s="90"/>
      <c r="J45" s="91" t="s">
        <v>41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2:23" x14ac:dyDescent="0.25">
      <c r="B46" s="9"/>
      <c r="C46" s="36"/>
      <c r="D46" s="41"/>
      <c r="E46" s="41"/>
      <c r="F46" s="41"/>
      <c r="G46" s="42"/>
      <c r="H46" s="42"/>
      <c r="I46" s="42"/>
      <c r="J46" s="36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3"/>
    </row>
    <row r="47" spans="2:23" x14ac:dyDescent="0.25">
      <c r="B47" s="9"/>
      <c r="C47" s="36"/>
      <c r="D47" s="92" t="s">
        <v>42</v>
      </c>
      <c r="E47" s="92"/>
      <c r="F47" s="92"/>
      <c r="G47" s="92"/>
      <c r="H47" s="92"/>
      <c r="I47" s="92"/>
      <c r="J47" s="92"/>
      <c r="K47" s="92"/>
      <c r="L47" s="92"/>
      <c r="M47" s="92"/>
      <c r="N47" s="92" t="s">
        <v>43</v>
      </c>
      <c r="O47" s="92"/>
      <c r="P47" s="92"/>
      <c r="Q47" s="92" t="s">
        <v>44</v>
      </c>
      <c r="R47" s="92"/>
      <c r="S47" s="92"/>
      <c r="T47" s="92" t="s">
        <v>45</v>
      </c>
      <c r="U47" s="92"/>
      <c r="V47" s="92"/>
      <c r="W47" s="43"/>
    </row>
    <row r="48" spans="2:23" x14ac:dyDescent="0.25">
      <c r="B48" s="9"/>
      <c r="C48" s="36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4"/>
      <c r="R48" s="94"/>
      <c r="S48" s="94"/>
      <c r="T48" s="95"/>
      <c r="U48" s="95"/>
      <c r="V48" s="95"/>
      <c r="W48" s="43"/>
    </row>
    <row r="49" spans="2:23" x14ac:dyDescent="0.25">
      <c r="B49" s="9"/>
      <c r="C49" s="36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4"/>
      <c r="R49" s="94"/>
      <c r="S49" s="94"/>
      <c r="T49" s="95"/>
      <c r="U49" s="95"/>
      <c r="V49" s="95"/>
      <c r="W49" s="43"/>
    </row>
    <row r="50" spans="2:23" x14ac:dyDescent="0.25">
      <c r="B50" s="9"/>
      <c r="C50" s="36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  <c r="R50" s="94"/>
      <c r="S50" s="94"/>
      <c r="T50" s="95"/>
      <c r="U50" s="95"/>
      <c r="V50" s="95"/>
      <c r="W50" s="43"/>
    </row>
    <row r="51" spans="2:23" x14ac:dyDescent="0.25">
      <c r="B51" s="9"/>
      <c r="C51" s="36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/>
      <c r="R51" s="94"/>
      <c r="S51" s="94"/>
      <c r="T51" s="95"/>
      <c r="U51" s="95"/>
      <c r="V51" s="95"/>
      <c r="W51" s="43"/>
    </row>
    <row r="52" spans="2:23" x14ac:dyDescent="0.25">
      <c r="B52" s="9"/>
      <c r="C52" s="36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/>
      <c r="R52" s="94"/>
      <c r="S52" s="94"/>
      <c r="T52" s="95"/>
      <c r="U52" s="95"/>
      <c r="V52" s="95"/>
      <c r="W52" s="43"/>
    </row>
    <row r="53" spans="2:23" x14ac:dyDescent="0.25">
      <c r="B53" s="9"/>
      <c r="C53" s="36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4"/>
      <c r="R53" s="94"/>
      <c r="S53" s="94"/>
      <c r="T53" s="95"/>
      <c r="U53" s="95"/>
      <c r="V53" s="95"/>
      <c r="W53" s="43"/>
    </row>
    <row r="54" spans="2:23" x14ac:dyDescent="0.25">
      <c r="B54" s="9"/>
      <c r="C54" s="36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  <c r="R54" s="94"/>
      <c r="S54" s="94"/>
      <c r="T54" s="95"/>
      <c r="U54" s="95"/>
      <c r="V54" s="95"/>
      <c r="W54" s="43"/>
    </row>
    <row r="55" spans="2:23" x14ac:dyDescent="0.25">
      <c r="B55" s="9"/>
      <c r="C55" s="36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4"/>
      <c r="R55" s="94"/>
      <c r="S55" s="94"/>
      <c r="T55" s="95"/>
      <c r="U55" s="95"/>
      <c r="V55" s="95"/>
      <c r="W55" s="43"/>
    </row>
    <row r="56" spans="2:23" x14ac:dyDescent="0.25">
      <c r="B56" s="9"/>
      <c r="C56" s="36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4"/>
      <c r="R56" s="94"/>
      <c r="S56" s="94"/>
      <c r="T56" s="95"/>
      <c r="U56" s="95"/>
      <c r="V56" s="95"/>
      <c r="W56" s="43"/>
    </row>
    <row r="57" spans="2:23" x14ac:dyDescent="0.25">
      <c r="B57" s="9"/>
      <c r="C57" s="36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4"/>
      <c r="R57" s="94"/>
      <c r="S57" s="94"/>
      <c r="T57" s="95"/>
      <c r="U57" s="95"/>
      <c r="V57" s="95"/>
      <c r="W57" s="43"/>
    </row>
    <row r="58" spans="2:23" x14ac:dyDescent="0.25">
      <c r="B58" s="9"/>
      <c r="C58" s="36"/>
      <c r="D58" s="96" t="s">
        <v>46</v>
      </c>
      <c r="E58" s="96"/>
      <c r="F58" s="96"/>
      <c r="G58" s="96"/>
      <c r="H58" s="96"/>
      <c r="I58" s="96"/>
      <c r="J58" s="96"/>
      <c r="K58" s="96"/>
      <c r="L58" s="45"/>
      <c r="M58" s="45"/>
      <c r="N58" s="45"/>
      <c r="O58" s="45"/>
      <c r="P58" s="45"/>
      <c r="Q58" s="46"/>
      <c r="R58" s="46"/>
      <c r="S58" s="46"/>
      <c r="T58" s="45"/>
      <c r="U58" s="45"/>
      <c r="V58" s="45"/>
      <c r="W58" s="43"/>
    </row>
    <row r="59" spans="2:23" x14ac:dyDescent="0.25">
      <c r="B59" s="9"/>
      <c r="C59" s="3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  <c r="R59" s="46"/>
      <c r="S59" s="46"/>
      <c r="T59" s="45"/>
      <c r="U59" s="45"/>
      <c r="V59" s="45"/>
      <c r="W59" s="43"/>
    </row>
    <row r="60" spans="2:23" x14ac:dyDescent="0.25">
      <c r="B60" s="9"/>
      <c r="C60" s="87" t="s">
        <v>47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45"/>
      <c r="O60" s="45"/>
      <c r="P60" s="45"/>
      <c r="Q60" s="46"/>
      <c r="R60" s="46"/>
      <c r="S60" s="46"/>
      <c r="T60" s="45"/>
      <c r="U60" s="45"/>
      <c r="V60" s="45"/>
      <c r="W60" s="43"/>
    </row>
    <row r="61" spans="2:23" x14ac:dyDescent="0.25">
      <c r="B61" s="9"/>
      <c r="C61" s="36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6"/>
      <c r="S61" s="46"/>
      <c r="T61" s="45"/>
      <c r="U61" s="45"/>
      <c r="V61" s="45"/>
      <c r="W61" s="43"/>
    </row>
    <row r="62" spans="2:23" x14ac:dyDescent="0.25">
      <c r="B62" s="9"/>
      <c r="C62" s="36"/>
      <c r="D62" s="92" t="s">
        <v>42</v>
      </c>
      <c r="E62" s="92"/>
      <c r="F62" s="92"/>
      <c r="G62" s="92"/>
      <c r="H62" s="92"/>
      <c r="I62" s="92"/>
      <c r="J62" s="92"/>
      <c r="K62" s="92"/>
      <c r="L62" s="92"/>
      <c r="M62" s="92"/>
      <c r="N62" s="92" t="s">
        <v>48</v>
      </c>
      <c r="O62" s="92"/>
      <c r="P62" s="92"/>
      <c r="Q62" s="92" t="s">
        <v>49</v>
      </c>
      <c r="R62" s="92"/>
      <c r="S62" s="92"/>
      <c r="T62" s="97" t="s">
        <v>50</v>
      </c>
      <c r="U62" s="97"/>
      <c r="V62" s="97"/>
      <c r="W62" s="43"/>
    </row>
    <row r="63" spans="2:23" x14ac:dyDescent="0.25">
      <c r="B63" s="9"/>
      <c r="C63" s="36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8"/>
      <c r="R63" s="98"/>
      <c r="S63" s="98"/>
      <c r="T63" s="95"/>
      <c r="U63" s="95"/>
      <c r="V63" s="95"/>
      <c r="W63" s="43"/>
    </row>
    <row r="64" spans="2:23" x14ac:dyDescent="0.25">
      <c r="B64" s="9"/>
      <c r="C64" s="36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8"/>
      <c r="R64" s="98"/>
      <c r="S64" s="98"/>
      <c r="T64" s="95"/>
      <c r="U64" s="95"/>
      <c r="V64" s="95"/>
      <c r="W64" s="43"/>
    </row>
    <row r="65" spans="2:23" x14ac:dyDescent="0.25">
      <c r="B65" s="9"/>
      <c r="C65" s="36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8"/>
      <c r="R65" s="98"/>
      <c r="S65" s="98"/>
      <c r="T65" s="95"/>
      <c r="U65" s="95"/>
      <c r="V65" s="95"/>
      <c r="W65" s="43"/>
    </row>
    <row r="66" spans="2:23" x14ac:dyDescent="0.25">
      <c r="B66" s="9"/>
      <c r="C66" s="36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8"/>
      <c r="R66" s="98"/>
      <c r="S66" s="98"/>
      <c r="T66" s="95"/>
      <c r="U66" s="95"/>
      <c r="V66" s="95"/>
      <c r="W66" s="43"/>
    </row>
    <row r="67" spans="2:23" x14ac:dyDescent="0.25">
      <c r="B67" s="9"/>
      <c r="C67" s="36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8"/>
      <c r="R67" s="98"/>
      <c r="S67" s="98"/>
      <c r="T67" s="95"/>
      <c r="U67" s="95"/>
      <c r="V67" s="95"/>
      <c r="W67" s="43"/>
    </row>
    <row r="68" spans="2:23" x14ac:dyDescent="0.25">
      <c r="B68" s="9"/>
      <c r="C68" s="36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8"/>
      <c r="R68" s="98"/>
      <c r="S68" s="98"/>
      <c r="T68" s="95"/>
      <c r="U68" s="95"/>
      <c r="V68" s="95"/>
      <c r="W68" s="43"/>
    </row>
    <row r="69" spans="2:23" x14ac:dyDescent="0.25">
      <c r="B69" s="9"/>
      <c r="C69" s="36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8"/>
      <c r="R69" s="98"/>
      <c r="S69" s="98"/>
      <c r="T69" s="95"/>
      <c r="U69" s="95"/>
      <c r="V69" s="95"/>
      <c r="W69" s="43"/>
    </row>
    <row r="70" spans="2:23" x14ac:dyDescent="0.25">
      <c r="B70" s="9"/>
      <c r="C70" s="36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8"/>
      <c r="R70" s="98"/>
      <c r="S70" s="98"/>
      <c r="T70" s="95"/>
      <c r="U70" s="95"/>
      <c r="V70" s="95"/>
      <c r="W70" s="43"/>
    </row>
    <row r="71" spans="2:23" x14ac:dyDescent="0.25">
      <c r="B71" s="9"/>
      <c r="C71" s="36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8"/>
      <c r="R71" s="98"/>
      <c r="S71" s="98"/>
      <c r="T71" s="95"/>
      <c r="U71" s="95"/>
      <c r="V71" s="95"/>
      <c r="W71" s="43"/>
    </row>
    <row r="72" spans="2:23" x14ac:dyDescent="0.25">
      <c r="B72" s="9"/>
      <c r="C72" s="36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8"/>
      <c r="R72" s="98"/>
      <c r="S72" s="98"/>
      <c r="T72" s="95"/>
      <c r="U72" s="95"/>
      <c r="V72" s="95"/>
      <c r="W72" s="43"/>
    </row>
    <row r="73" spans="2:23" x14ac:dyDescent="0.25">
      <c r="B73" s="9"/>
      <c r="C73" s="3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6"/>
      <c r="R73" s="46"/>
      <c r="S73" s="46"/>
      <c r="T73" s="45"/>
      <c r="U73" s="45"/>
      <c r="V73" s="45"/>
      <c r="W73" s="43"/>
    </row>
    <row r="74" spans="2:23" x14ac:dyDescent="0.25">
      <c r="B74" s="9"/>
      <c r="C74" s="99" t="s">
        <v>51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2:23" x14ac:dyDescent="0.25">
      <c r="B75" s="9"/>
      <c r="C75" s="36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6"/>
      <c r="R75" s="46"/>
      <c r="S75" s="46"/>
      <c r="T75" s="45"/>
      <c r="U75" s="45"/>
      <c r="V75" s="45"/>
      <c r="W75" s="43"/>
    </row>
    <row r="76" spans="2:23" x14ac:dyDescent="0.25">
      <c r="B76" s="9"/>
      <c r="C76" s="36"/>
      <c r="D76" s="92" t="s">
        <v>42</v>
      </c>
      <c r="E76" s="92"/>
      <c r="F76" s="92"/>
      <c r="G76" s="92"/>
      <c r="H76" s="92"/>
      <c r="I76" s="92"/>
      <c r="J76" s="92"/>
      <c r="K76" s="92"/>
      <c r="L76" s="92"/>
      <c r="M76" s="92"/>
      <c r="N76" s="92" t="s">
        <v>48</v>
      </c>
      <c r="O76" s="92"/>
      <c r="P76" s="92"/>
      <c r="Q76" s="92" t="s">
        <v>49</v>
      </c>
      <c r="R76" s="92"/>
      <c r="S76" s="92"/>
      <c r="T76" s="97" t="s">
        <v>50</v>
      </c>
      <c r="U76" s="97"/>
      <c r="V76" s="97"/>
      <c r="W76" s="43"/>
    </row>
    <row r="77" spans="2:23" x14ac:dyDescent="0.25">
      <c r="B77" s="9"/>
      <c r="C77" s="36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8"/>
      <c r="R77" s="98"/>
      <c r="S77" s="98"/>
      <c r="T77" s="95"/>
      <c r="U77" s="95"/>
      <c r="V77" s="95"/>
      <c r="W77" s="43"/>
    </row>
    <row r="78" spans="2:23" x14ac:dyDescent="0.25">
      <c r="B78" s="9"/>
      <c r="C78" s="36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8"/>
      <c r="R78" s="98"/>
      <c r="S78" s="98"/>
      <c r="T78" s="95"/>
      <c r="U78" s="95"/>
      <c r="V78" s="95"/>
      <c r="W78" s="43"/>
    </row>
    <row r="79" spans="2:23" x14ac:dyDescent="0.25">
      <c r="B79" s="9"/>
      <c r="C79" s="36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8"/>
      <c r="R79" s="98"/>
      <c r="S79" s="98"/>
      <c r="T79" s="95"/>
      <c r="U79" s="95"/>
      <c r="V79" s="95"/>
      <c r="W79" s="43"/>
    </row>
    <row r="80" spans="2:23" x14ac:dyDescent="0.25">
      <c r="B80" s="9"/>
      <c r="C80" s="36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8"/>
      <c r="R80" s="98"/>
      <c r="S80" s="98"/>
      <c r="T80" s="95"/>
      <c r="U80" s="95"/>
      <c r="V80" s="95"/>
      <c r="W80" s="43"/>
    </row>
    <row r="81" spans="2:24" x14ac:dyDescent="0.25">
      <c r="B81" s="9"/>
      <c r="C81" s="36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8"/>
      <c r="R81" s="98"/>
      <c r="S81" s="98"/>
      <c r="T81" s="95"/>
      <c r="U81" s="95"/>
      <c r="V81" s="95"/>
      <c r="W81" s="43"/>
    </row>
    <row r="82" spans="2:24" x14ac:dyDescent="0.25">
      <c r="B82" s="9"/>
      <c r="C82" s="36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3"/>
    </row>
    <row r="83" spans="2:24" x14ac:dyDescent="0.25">
      <c r="B83" s="9"/>
      <c r="C83" s="100" t="s">
        <v>52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</row>
    <row r="84" spans="2:24" ht="15" customHeight="1" x14ac:dyDescent="0.25">
      <c r="B84" s="9"/>
      <c r="C84" s="47"/>
      <c r="D84" s="101" t="s">
        <v>53</v>
      </c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2:24" x14ac:dyDescent="0.25">
      <c r="B85" s="9"/>
      <c r="C85" s="47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2:24" x14ac:dyDescent="0.25">
      <c r="B86" s="9"/>
      <c r="C86" s="44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2:24" x14ac:dyDescent="0.25">
      <c r="B87" s="9"/>
      <c r="C87" s="47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2:24" x14ac:dyDescent="0.25">
      <c r="B88" s="9"/>
      <c r="C88" s="47"/>
      <c r="W88" s="48"/>
    </row>
    <row r="89" spans="2:24" ht="15" customHeight="1" x14ac:dyDescent="0.25">
      <c r="B89" s="9"/>
      <c r="C89" s="47"/>
      <c r="D89" s="102" t="s">
        <v>54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2:24" x14ac:dyDescent="0.25">
      <c r="B90" s="9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</row>
    <row r="91" spans="2:24" x14ac:dyDescent="0.25">
      <c r="B91" s="9"/>
      <c r="C91" s="47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</row>
    <row r="92" spans="2:24" x14ac:dyDescent="0.25">
      <c r="B92" s="9"/>
      <c r="C92" s="44"/>
      <c r="D92" s="49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</row>
    <row r="93" spans="2:24" x14ac:dyDescent="0.25">
      <c r="B93" s="9"/>
      <c r="C93" s="36"/>
      <c r="D93" s="104" t="s">
        <v>55</v>
      </c>
      <c r="E93" s="104"/>
      <c r="F93" s="104"/>
      <c r="G93" s="104"/>
      <c r="H93" s="105"/>
      <c r="I93" s="105"/>
      <c r="J93" s="106" t="s">
        <v>56</v>
      </c>
      <c r="K93" s="106"/>
      <c r="L93" s="106"/>
      <c r="M93" s="106"/>
      <c r="N93" s="107"/>
      <c r="O93" s="107"/>
      <c r="P93" s="108" t="s">
        <v>57</v>
      </c>
      <c r="Q93" s="108"/>
      <c r="R93" s="107"/>
      <c r="S93" s="107"/>
      <c r="T93" s="100" t="s">
        <v>58</v>
      </c>
      <c r="U93" s="100"/>
      <c r="V93" s="100"/>
      <c r="W93" s="100"/>
    </row>
    <row r="94" spans="2:24" x14ac:dyDescent="0.25">
      <c r="B94" s="9"/>
      <c r="C94" s="36"/>
      <c r="D94" s="109" t="s">
        <v>59</v>
      </c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37"/>
    </row>
    <row r="95" spans="2:24" ht="15" customHeight="1" x14ac:dyDescent="0.25">
      <c r="B95" s="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</row>
    <row r="96" spans="2:24" x14ac:dyDescent="0.25">
      <c r="B96" s="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</row>
    <row r="97" spans="2:23" x14ac:dyDescent="0.25">
      <c r="B97" s="9"/>
      <c r="C97" s="100" t="s">
        <v>60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</row>
    <row r="98" spans="2:23" x14ac:dyDescent="0.25">
      <c r="B98" s="9"/>
      <c r="C98" s="47"/>
      <c r="W98" s="48"/>
    </row>
    <row r="99" spans="2:23" ht="15" customHeight="1" x14ac:dyDescent="0.25">
      <c r="B99" s="9"/>
      <c r="C99" s="47"/>
      <c r="D99" s="102" t="s">
        <v>61</v>
      </c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</row>
    <row r="100" spans="2:23" x14ac:dyDescent="0.25">
      <c r="B100" s="9"/>
      <c r="C100" s="47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</row>
    <row r="101" spans="2:23" x14ac:dyDescent="0.25">
      <c r="B101" s="9"/>
      <c r="C101" s="44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</row>
    <row r="102" spans="2:23" x14ac:dyDescent="0.25">
      <c r="B102" s="9"/>
      <c r="C102" s="47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</row>
    <row r="103" spans="2:23" x14ac:dyDescent="0.25">
      <c r="B103" s="9"/>
      <c r="C103" s="47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</row>
    <row r="104" spans="2:23" x14ac:dyDescent="0.25">
      <c r="B104" s="9"/>
      <c r="C104" s="47"/>
      <c r="W104" s="48"/>
    </row>
    <row r="105" spans="2:23" ht="15" customHeight="1" x14ac:dyDescent="0.25">
      <c r="B105" s="9"/>
      <c r="C105" s="47"/>
      <c r="D105" s="101" t="s">
        <v>62</v>
      </c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</row>
    <row r="106" spans="2:23" x14ac:dyDescent="0.25">
      <c r="B106" s="9"/>
      <c r="C106" s="44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2:23" x14ac:dyDescent="0.25">
      <c r="B107" s="9"/>
      <c r="C107" s="47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2:23" x14ac:dyDescent="0.25">
      <c r="B108" s="9"/>
      <c r="C108" s="47"/>
      <c r="W108" s="50"/>
    </row>
    <row r="109" spans="2:23" x14ac:dyDescent="0.25">
      <c r="B109" s="9"/>
      <c r="C109" s="47"/>
      <c r="D109" s="106" t="s">
        <v>63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2:23" x14ac:dyDescent="0.25">
      <c r="B110" s="9"/>
      <c r="C110" s="44"/>
      <c r="D110" s="106" t="s">
        <v>64</v>
      </c>
      <c r="E110" s="106"/>
      <c r="F110" s="106"/>
      <c r="G110" s="106"/>
      <c r="H110" s="106"/>
      <c r="I110" s="106"/>
      <c r="J110" s="106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</row>
    <row r="111" spans="2:23" x14ac:dyDescent="0.25">
      <c r="B111" s="9"/>
      <c r="C111" s="47"/>
      <c r="D111" s="111" t="s">
        <v>65</v>
      </c>
      <c r="E111" s="111"/>
      <c r="F111" s="111"/>
      <c r="G111" s="111"/>
      <c r="H111" s="112"/>
      <c r="I111" s="112"/>
      <c r="J111" s="113" t="s">
        <v>66</v>
      </c>
      <c r="K111" s="113"/>
      <c r="L111" s="113"/>
      <c r="M111" s="113"/>
      <c r="N111" s="113"/>
      <c r="O111" s="113"/>
      <c r="P111" s="113"/>
      <c r="Q111" s="113"/>
      <c r="S111" s="47"/>
      <c r="T111" s="47"/>
      <c r="U111" s="47"/>
      <c r="V111" s="47"/>
      <c r="W111" s="48"/>
    </row>
    <row r="112" spans="2:23" x14ac:dyDescent="0.25">
      <c r="B112" s="9"/>
      <c r="C112" s="51"/>
      <c r="D112" s="52"/>
      <c r="E112" s="52"/>
      <c r="F112" s="52"/>
      <c r="G112" s="52"/>
      <c r="H112" s="53"/>
      <c r="I112" s="53"/>
      <c r="J112" s="51"/>
      <c r="K112" s="114"/>
      <c r="L112" s="114"/>
      <c r="M112" s="114"/>
      <c r="N112" s="114"/>
      <c r="O112" s="114"/>
      <c r="P112" s="114"/>
      <c r="Q112" s="114"/>
      <c r="R112" s="114"/>
      <c r="S112" s="51"/>
      <c r="T112" s="51"/>
      <c r="U112" s="51"/>
      <c r="V112" s="51"/>
      <c r="W112" s="50"/>
    </row>
    <row r="114" spans="2:23" x14ac:dyDescent="0.25">
      <c r="B114" s="54"/>
      <c r="C114" s="28"/>
      <c r="D114" s="28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x14ac:dyDescent="0.25">
      <c r="B115" s="54"/>
      <c r="C115" s="28"/>
      <c r="D115" s="28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x14ac:dyDescent="0.25">
      <c r="B116" s="54"/>
      <c r="C116" s="56"/>
      <c r="D116" s="56"/>
      <c r="E116" s="57"/>
      <c r="F116" s="57"/>
      <c r="G116" s="57"/>
      <c r="H116" s="57"/>
      <c r="I116" s="56"/>
      <c r="J116" s="56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2:23" ht="15" customHeight="1" x14ac:dyDescent="0.25">
      <c r="B117" s="115" t="s">
        <v>67</v>
      </c>
      <c r="C117" s="115"/>
      <c r="D117" s="115"/>
      <c r="E117" s="115"/>
      <c r="F117" s="115"/>
      <c r="G117" s="116" t="s">
        <v>68</v>
      </c>
      <c r="H117" s="116"/>
      <c r="I117" s="116"/>
      <c r="J117" s="14" t="s">
        <v>69</v>
      </c>
      <c r="K117" s="14"/>
      <c r="L117" s="14"/>
      <c r="M117" s="14" t="s">
        <v>70</v>
      </c>
      <c r="N117" s="14"/>
      <c r="O117" s="14"/>
      <c r="P117" s="115" t="s">
        <v>71</v>
      </c>
      <c r="Q117" s="115"/>
      <c r="R117" s="115"/>
      <c r="S117" s="117" t="s">
        <v>72</v>
      </c>
      <c r="T117" s="117"/>
      <c r="U117" s="117"/>
      <c r="V117" s="118" t="s">
        <v>73</v>
      </c>
      <c r="W117" s="118"/>
    </row>
    <row r="118" spans="2:23" x14ac:dyDescent="0.25">
      <c r="B118" s="115"/>
      <c r="C118" s="115"/>
      <c r="D118" s="115"/>
      <c r="E118" s="115"/>
      <c r="F118" s="115"/>
      <c r="G118" s="116"/>
      <c r="H118" s="116"/>
      <c r="I118" s="116"/>
      <c r="J118" s="14"/>
      <c r="K118" s="14"/>
      <c r="L118" s="14"/>
      <c r="M118" s="14"/>
      <c r="N118" s="14"/>
      <c r="O118" s="14"/>
      <c r="P118" s="115"/>
      <c r="Q118" s="115"/>
      <c r="R118" s="115"/>
      <c r="S118" s="117"/>
      <c r="T118" s="117"/>
      <c r="U118" s="117"/>
      <c r="V118" s="118"/>
      <c r="W118" s="118"/>
    </row>
    <row r="119" spans="2:23" ht="15" customHeight="1" x14ac:dyDescent="0.25">
      <c r="B119" s="119" t="s">
        <v>74</v>
      </c>
      <c r="C119" s="119"/>
      <c r="D119" s="119"/>
      <c r="E119" s="119"/>
      <c r="F119" s="119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1">
        <f>SUM(S119,P119,M119,J119,G119)</f>
        <v>0</v>
      </c>
      <c r="W119" s="121"/>
    </row>
    <row r="120" spans="2:23" x14ac:dyDescent="0.25">
      <c r="B120" s="119"/>
      <c r="C120" s="119"/>
      <c r="D120" s="119"/>
      <c r="E120" s="119"/>
      <c r="F120" s="119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1"/>
      <c r="W120" s="121"/>
    </row>
    <row r="121" spans="2:23" ht="15" customHeight="1" x14ac:dyDescent="0.25">
      <c r="B121" s="119" t="s">
        <v>75</v>
      </c>
      <c r="C121" s="119"/>
      <c r="D121" s="119"/>
      <c r="E121" s="119"/>
      <c r="F121" s="119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1">
        <f>SUM(S121,P121,M121,J121,G121)</f>
        <v>0</v>
      </c>
      <c r="W121" s="121"/>
    </row>
    <row r="122" spans="2:23" x14ac:dyDescent="0.25">
      <c r="B122" s="119"/>
      <c r="C122" s="119"/>
      <c r="D122" s="119"/>
      <c r="E122" s="119"/>
      <c r="F122" s="119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1"/>
      <c r="W122" s="121"/>
    </row>
    <row r="123" spans="2:23" x14ac:dyDescent="0.25">
      <c r="U123" s="58"/>
      <c r="V123" s="122">
        <f>SUM(V119:W121)</f>
        <v>0</v>
      </c>
      <c r="W123" s="122"/>
    </row>
    <row r="124" spans="2:23" x14ac:dyDescent="0.25">
      <c r="U124" s="59"/>
      <c r="V124" s="122"/>
      <c r="W124" s="122"/>
    </row>
    <row r="125" spans="2:23" x14ac:dyDescent="0.25">
      <c r="U125" s="60"/>
      <c r="V125" s="61"/>
      <c r="W125" s="61"/>
    </row>
    <row r="126" spans="2:23" ht="15" customHeight="1" x14ac:dyDescent="0.25">
      <c r="B126" s="116" t="s">
        <v>76</v>
      </c>
      <c r="C126" s="116"/>
      <c r="D126" s="116"/>
      <c r="E126" s="116"/>
      <c r="F126" s="116"/>
      <c r="G126" s="116"/>
      <c r="H126" s="116"/>
      <c r="I126" s="14" t="s">
        <v>77</v>
      </c>
      <c r="J126" s="14"/>
      <c r="K126" s="14"/>
      <c r="L126" s="14"/>
      <c r="M126" s="14"/>
      <c r="N126" s="14" t="s">
        <v>78</v>
      </c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2:23" x14ac:dyDescent="0.25">
      <c r="B127" s="116"/>
      <c r="C127" s="116"/>
      <c r="D127" s="116"/>
      <c r="E127" s="116"/>
      <c r="F127" s="116"/>
      <c r="G127" s="116"/>
      <c r="H127" s="116"/>
      <c r="I127" s="123" t="s">
        <v>79</v>
      </c>
      <c r="J127" s="123"/>
      <c r="K127" s="123"/>
      <c r="L127" s="124" t="s">
        <v>73</v>
      </c>
      <c r="M127" s="124"/>
      <c r="N127" s="125" t="s">
        <v>80</v>
      </c>
      <c r="O127" s="125"/>
      <c r="P127" s="125"/>
      <c r="Q127" s="125"/>
      <c r="R127" s="125" t="s">
        <v>81</v>
      </c>
      <c r="S127" s="125"/>
      <c r="T127" s="125" t="s">
        <v>82</v>
      </c>
      <c r="U127" s="125"/>
      <c r="V127" s="124" t="s">
        <v>83</v>
      </c>
      <c r="W127" s="124"/>
    </row>
    <row r="128" spans="2:23" x14ac:dyDescent="0.25">
      <c r="B128" s="116"/>
      <c r="C128" s="116"/>
      <c r="D128" s="116"/>
      <c r="E128" s="116"/>
      <c r="F128" s="116"/>
      <c r="G128" s="116"/>
      <c r="H128" s="116"/>
      <c r="I128" s="62" t="s">
        <v>4</v>
      </c>
      <c r="J128" s="62" t="s">
        <v>24</v>
      </c>
      <c r="K128" s="63" t="s">
        <v>33</v>
      </c>
      <c r="L128" s="124"/>
      <c r="M128" s="124"/>
      <c r="N128" s="64">
        <v>1</v>
      </c>
      <c r="O128" s="64">
        <v>2</v>
      </c>
      <c r="P128" s="64">
        <v>3</v>
      </c>
      <c r="Q128" s="64">
        <v>4</v>
      </c>
      <c r="R128" s="125"/>
      <c r="S128" s="125"/>
      <c r="T128" s="64">
        <v>1</v>
      </c>
      <c r="U128" s="64">
        <v>2</v>
      </c>
      <c r="V128" s="124"/>
      <c r="W128" s="124"/>
    </row>
    <row r="129" spans="2:24" x14ac:dyDescent="0.25">
      <c r="B129" s="126" t="s">
        <v>68</v>
      </c>
      <c r="C129" s="126"/>
      <c r="D129" s="126"/>
      <c r="E129" s="126"/>
      <c r="F129" s="126"/>
      <c r="G129" s="126"/>
      <c r="H129" s="126"/>
      <c r="I129" s="65"/>
      <c r="J129" s="65"/>
      <c r="K129" s="65"/>
      <c r="L129" s="127">
        <f>SUM(I129,J129,K129)</f>
        <v>0</v>
      </c>
      <c r="M129" s="127"/>
      <c r="N129" s="44"/>
      <c r="O129" s="44"/>
      <c r="P129" s="44"/>
      <c r="Q129" s="44"/>
      <c r="R129" s="128"/>
      <c r="S129" s="128"/>
      <c r="T129" s="44"/>
      <c r="U129" s="44"/>
      <c r="V129" s="129"/>
      <c r="W129" s="129"/>
    </row>
    <row r="130" spans="2:24" x14ac:dyDescent="0.25">
      <c r="B130" s="126" t="s">
        <v>69</v>
      </c>
      <c r="C130" s="126"/>
      <c r="D130" s="126"/>
      <c r="E130" s="126"/>
      <c r="F130" s="126"/>
      <c r="G130" s="126"/>
      <c r="H130" s="126"/>
      <c r="I130" s="65"/>
      <c r="J130" s="65"/>
      <c r="K130" s="65"/>
      <c r="L130" s="127">
        <f>SUM(I130,J130,K130)</f>
        <v>0</v>
      </c>
      <c r="M130" s="127"/>
      <c r="N130" s="44"/>
      <c r="O130" s="44"/>
      <c r="P130" s="44"/>
      <c r="Q130" s="44"/>
      <c r="R130" s="128"/>
      <c r="S130" s="128"/>
      <c r="T130" s="44"/>
      <c r="U130" s="44"/>
      <c r="V130" s="129"/>
      <c r="W130" s="129"/>
    </row>
    <row r="131" spans="2:24" x14ac:dyDescent="0.25">
      <c r="B131" s="126" t="s">
        <v>70</v>
      </c>
      <c r="C131" s="126"/>
      <c r="D131" s="126"/>
      <c r="E131" s="126"/>
      <c r="F131" s="126"/>
      <c r="G131" s="126"/>
      <c r="H131" s="126"/>
      <c r="I131" s="65"/>
      <c r="J131" s="65"/>
      <c r="K131" s="65"/>
      <c r="L131" s="127">
        <f>SUM(I131,J131,K131)</f>
        <v>0</v>
      </c>
      <c r="M131" s="127"/>
      <c r="N131" s="44"/>
      <c r="O131" s="44"/>
      <c r="P131" s="44"/>
      <c r="Q131" s="44"/>
      <c r="R131" s="128"/>
      <c r="S131" s="128"/>
      <c r="T131" s="44"/>
      <c r="U131" s="44"/>
      <c r="V131" s="129"/>
      <c r="W131" s="129"/>
    </row>
    <row r="132" spans="2:24" x14ac:dyDescent="0.25">
      <c r="B132" s="130" t="s">
        <v>71</v>
      </c>
      <c r="C132" s="130"/>
      <c r="D132" s="130"/>
      <c r="E132" s="130"/>
      <c r="F132" s="130"/>
      <c r="G132" s="130"/>
      <c r="H132" s="130"/>
      <c r="I132" s="65"/>
      <c r="J132" s="65"/>
      <c r="K132" s="65"/>
      <c r="L132" s="127">
        <f>SUM(I132,J132,K132)</f>
        <v>0</v>
      </c>
      <c r="M132" s="127"/>
      <c r="N132" s="44"/>
      <c r="O132" s="44"/>
      <c r="P132" s="44"/>
      <c r="Q132" s="44"/>
      <c r="R132" s="128"/>
      <c r="S132" s="128"/>
      <c r="T132" s="44"/>
      <c r="U132" s="44"/>
      <c r="V132" s="129"/>
      <c r="W132" s="129"/>
    </row>
    <row r="133" spans="2:24" x14ac:dyDescent="0.25">
      <c r="B133" s="126" t="s">
        <v>72</v>
      </c>
      <c r="C133" s="126"/>
      <c r="D133" s="126"/>
      <c r="E133" s="126"/>
      <c r="F133" s="126"/>
      <c r="G133" s="126"/>
      <c r="H133" s="126"/>
      <c r="I133" s="65"/>
      <c r="J133" s="65"/>
      <c r="K133" s="65"/>
      <c r="L133" s="127">
        <f>SUM(I133,J133,K133)</f>
        <v>0</v>
      </c>
      <c r="M133" s="127"/>
      <c r="N133" s="44"/>
      <c r="O133" s="44"/>
      <c r="P133" s="44"/>
      <c r="Q133" s="44"/>
      <c r="R133" s="131"/>
      <c r="S133" s="131"/>
      <c r="T133" s="44"/>
      <c r="U133" s="44"/>
      <c r="V133" s="129"/>
      <c r="W133" s="129"/>
    </row>
    <row r="134" spans="2:24" x14ac:dyDescent="0.25">
      <c r="B134" s="132" t="s">
        <v>73</v>
      </c>
      <c r="C134" s="132"/>
      <c r="D134" s="132"/>
      <c r="E134" s="132"/>
      <c r="F134" s="132"/>
      <c r="G134" s="132"/>
      <c r="H134" s="132"/>
      <c r="I134" s="66">
        <f>SUM(I129,I130,I132,I133)</f>
        <v>0</v>
      </c>
      <c r="J134" s="66">
        <f>SUM(J129,J130,J132,J133)</f>
        <v>0</v>
      </c>
      <c r="K134" s="66">
        <f>SUM(K129,K130,K132,K133)</f>
        <v>0</v>
      </c>
      <c r="L134" s="132">
        <f>SUM(K134,J134,I134)</f>
        <v>0</v>
      </c>
      <c r="M134" s="132"/>
      <c r="N134" s="133" t="s">
        <v>73</v>
      </c>
      <c r="O134" s="133"/>
      <c r="P134" s="133"/>
      <c r="Q134" s="133"/>
      <c r="R134" s="134">
        <f>SUM(R129,R130,R131,R132,R133)</f>
        <v>0</v>
      </c>
      <c r="S134" s="134"/>
      <c r="T134" s="133" t="s">
        <v>73</v>
      </c>
      <c r="U134" s="133"/>
      <c r="V134" s="135">
        <f>SUM(V129:W133)</f>
        <v>0</v>
      </c>
      <c r="W134" s="135"/>
    </row>
    <row r="135" spans="2:24" x14ac:dyDescent="0.25">
      <c r="U135" s="67"/>
      <c r="V135" s="67"/>
      <c r="W135" s="67"/>
    </row>
    <row r="136" spans="2:24" x14ac:dyDescent="0.25">
      <c r="B136" s="14" t="s">
        <v>84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2:24" ht="15" customHeight="1" x14ac:dyDescent="0.25">
      <c r="B137" s="124" t="s">
        <v>85</v>
      </c>
      <c r="C137" s="124"/>
      <c r="D137" s="124"/>
      <c r="E137" s="124" t="s">
        <v>86</v>
      </c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36" t="s">
        <v>87</v>
      </c>
      <c r="U137" s="136"/>
      <c r="V137" s="136"/>
      <c r="W137" s="136"/>
    </row>
    <row r="138" spans="2:24" x14ac:dyDescent="0.25">
      <c r="B138" s="124"/>
      <c r="C138" s="124"/>
      <c r="D138" s="124"/>
      <c r="E138" s="124" t="s">
        <v>88</v>
      </c>
      <c r="F138" s="124"/>
      <c r="G138" s="124"/>
      <c r="H138" s="124"/>
      <c r="I138" s="124"/>
      <c r="J138" s="124"/>
      <c r="K138" s="124"/>
      <c r="L138" s="124" t="s">
        <v>89</v>
      </c>
      <c r="M138" s="124"/>
      <c r="N138" s="124"/>
      <c r="O138" s="124"/>
      <c r="P138" s="124"/>
      <c r="Q138" s="124"/>
      <c r="R138" s="124"/>
      <c r="S138" s="124"/>
      <c r="T138" s="136"/>
      <c r="U138" s="136"/>
      <c r="V138" s="136"/>
      <c r="W138" s="136"/>
    </row>
    <row r="139" spans="2:24" x14ac:dyDescent="0.25">
      <c r="B139" s="137"/>
      <c r="C139" s="137"/>
      <c r="D139" s="137"/>
      <c r="E139" s="138"/>
      <c r="F139" s="138"/>
      <c r="G139" s="138"/>
      <c r="H139" s="138"/>
      <c r="I139" s="138"/>
      <c r="J139" s="138"/>
      <c r="K139" s="138"/>
      <c r="L139" s="93"/>
      <c r="M139" s="93"/>
      <c r="N139" s="93"/>
      <c r="O139" s="93"/>
      <c r="P139" s="93"/>
      <c r="Q139" s="93"/>
      <c r="R139" s="93"/>
      <c r="S139" s="93"/>
      <c r="T139" s="90"/>
      <c r="U139" s="90"/>
      <c r="V139" s="90"/>
      <c r="W139" s="90"/>
      <c r="X139" s="68" t="s">
        <v>90</v>
      </c>
    </row>
    <row r="140" spans="2:24" x14ac:dyDescent="0.25">
      <c r="U140" s="67"/>
      <c r="V140" s="67"/>
      <c r="W140" s="67"/>
    </row>
    <row r="141" spans="2:24" x14ac:dyDescent="0.25">
      <c r="B141" s="14" t="s">
        <v>91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2:24" ht="15" customHeight="1" x14ac:dyDescent="0.25">
      <c r="B142" s="124" t="s">
        <v>31</v>
      </c>
      <c r="C142" s="124"/>
      <c r="D142" s="124"/>
      <c r="E142" s="124"/>
      <c r="F142" s="124"/>
      <c r="G142" s="124"/>
      <c r="H142" s="124"/>
      <c r="I142" s="124"/>
      <c r="J142" s="124"/>
      <c r="K142" s="124"/>
      <c r="L142" s="124" t="s">
        <v>16</v>
      </c>
      <c r="M142" s="124"/>
      <c r="N142" s="124"/>
      <c r="O142" s="124"/>
      <c r="P142" s="124" t="s">
        <v>92</v>
      </c>
      <c r="Q142" s="124"/>
      <c r="R142" s="124"/>
      <c r="S142" s="124"/>
      <c r="T142" s="139" t="s">
        <v>93</v>
      </c>
      <c r="U142" s="139"/>
      <c r="V142" s="139"/>
      <c r="W142" s="139"/>
    </row>
    <row r="143" spans="2:24" ht="15" customHeight="1" x14ac:dyDescent="0.25"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40" t="s">
        <v>94</v>
      </c>
      <c r="Q143" s="140"/>
      <c r="R143" s="141" t="s">
        <v>95</v>
      </c>
      <c r="S143" s="141"/>
      <c r="T143" s="139"/>
      <c r="U143" s="139"/>
      <c r="V143" s="139"/>
      <c r="W143" s="139"/>
    </row>
    <row r="144" spans="2:24" x14ac:dyDescent="0.25"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40"/>
      <c r="Q144" s="140"/>
      <c r="R144" s="141"/>
      <c r="S144" s="141"/>
      <c r="T144" s="139"/>
      <c r="U144" s="139"/>
      <c r="V144" s="139"/>
      <c r="W144" s="139"/>
    </row>
    <row r="145" spans="2:24" x14ac:dyDescent="0.25"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3"/>
      <c r="Q145" s="143"/>
      <c r="R145" s="143"/>
      <c r="S145" s="143"/>
      <c r="T145" s="90"/>
      <c r="U145" s="90"/>
      <c r="V145" s="90"/>
      <c r="W145" s="90"/>
      <c r="X145" s="68" t="s">
        <v>96</v>
      </c>
    </row>
    <row r="146" spans="2:24" x14ac:dyDescent="0.25"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3"/>
      <c r="Q146" s="143"/>
      <c r="R146" s="143"/>
      <c r="S146" s="143"/>
      <c r="T146" s="90"/>
      <c r="U146" s="90"/>
      <c r="V146" s="90"/>
      <c r="W146" s="90"/>
      <c r="X146" s="68" t="s">
        <v>97</v>
      </c>
    </row>
    <row r="147" spans="2:24" x14ac:dyDescent="0.25"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3"/>
      <c r="Q147" s="143"/>
      <c r="R147" s="143"/>
      <c r="S147" s="143"/>
      <c r="T147" s="90"/>
      <c r="U147" s="90"/>
      <c r="V147" s="90"/>
      <c r="W147" s="90"/>
      <c r="X147" s="68" t="s">
        <v>98</v>
      </c>
    </row>
    <row r="148" spans="2:24" x14ac:dyDescent="0.25"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3"/>
      <c r="Q148" s="143"/>
      <c r="R148" s="143"/>
      <c r="S148" s="143"/>
      <c r="T148" s="90"/>
      <c r="U148" s="90"/>
      <c r="V148" s="90"/>
      <c r="W148" s="90"/>
      <c r="X148" s="68" t="s">
        <v>99</v>
      </c>
    </row>
    <row r="149" spans="2:24" x14ac:dyDescent="0.25"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3"/>
      <c r="Q149" s="143"/>
      <c r="R149" s="143"/>
      <c r="S149" s="143"/>
      <c r="T149" s="90"/>
      <c r="U149" s="90"/>
      <c r="V149" s="90"/>
      <c r="W149" s="90"/>
      <c r="X149" s="68" t="s">
        <v>100</v>
      </c>
    </row>
    <row r="150" spans="2:24" x14ac:dyDescent="0.25"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3"/>
      <c r="Q150" s="143"/>
      <c r="R150" s="143"/>
      <c r="S150" s="143"/>
      <c r="T150" s="90"/>
      <c r="U150" s="90"/>
      <c r="V150" s="90"/>
      <c r="W150" s="90"/>
      <c r="X150" s="68" t="s">
        <v>101</v>
      </c>
    </row>
    <row r="151" spans="2:24" x14ac:dyDescent="0.25"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3"/>
      <c r="Q151" s="143"/>
      <c r="R151" s="143"/>
      <c r="S151" s="143"/>
      <c r="T151" s="90"/>
      <c r="U151" s="90"/>
      <c r="V151" s="90"/>
      <c r="W151" s="90"/>
      <c r="X151" s="68" t="s">
        <v>102</v>
      </c>
    </row>
    <row r="152" spans="2:24" x14ac:dyDescent="0.25"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3"/>
      <c r="Q152" s="143"/>
      <c r="R152" s="143"/>
      <c r="S152" s="143"/>
      <c r="T152" s="90"/>
      <c r="U152" s="90"/>
      <c r="V152" s="90"/>
      <c r="W152" s="90"/>
      <c r="X152" s="68" t="s">
        <v>103</v>
      </c>
    </row>
    <row r="153" spans="2:24" x14ac:dyDescent="0.25"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3"/>
      <c r="Q153" s="143"/>
      <c r="R153" s="143"/>
      <c r="S153" s="143"/>
      <c r="T153" s="90"/>
      <c r="U153" s="90"/>
      <c r="V153" s="90"/>
      <c r="W153" s="90"/>
      <c r="X153" s="68" t="s">
        <v>104</v>
      </c>
    </row>
    <row r="154" spans="2:24" x14ac:dyDescent="0.25"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3"/>
      <c r="Q154" s="143"/>
      <c r="R154" s="143"/>
      <c r="S154" s="143"/>
      <c r="T154" s="90"/>
      <c r="U154" s="90"/>
      <c r="V154" s="90"/>
      <c r="W154" s="90"/>
      <c r="X154" s="68" t="s">
        <v>105</v>
      </c>
    </row>
    <row r="155" spans="2:24" x14ac:dyDescent="0.25"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3"/>
      <c r="Q155" s="143"/>
      <c r="R155" s="143"/>
      <c r="S155" s="143"/>
      <c r="T155" s="90"/>
      <c r="U155" s="90"/>
      <c r="V155" s="90"/>
      <c r="W155" s="90"/>
      <c r="X155" s="68" t="s">
        <v>106</v>
      </c>
    </row>
    <row r="156" spans="2:24" x14ac:dyDescent="0.25"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3"/>
      <c r="Q156" s="143"/>
      <c r="R156" s="143"/>
      <c r="S156" s="143"/>
      <c r="T156" s="90"/>
      <c r="U156" s="90"/>
      <c r="V156" s="90"/>
      <c r="W156" s="90"/>
      <c r="X156" s="68" t="s">
        <v>107</v>
      </c>
    </row>
    <row r="157" spans="2:24" x14ac:dyDescent="0.25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3"/>
      <c r="Q157" s="143"/>
      <c r="R157" s="143"/>
      <c r="S157" s="143"/>
      <c r="T157" s="90"/>
      <c r="U157" s="90"/>
      <c r="V157" s="90"/>
      <c r="W157" s="90"/>
      <c r="X157" s="68" t="s">
        <v>108</v>
      </c>
    </row>
    <row r="158" spans="2:24" x14ac:dyDescent="0.25"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3"/>
      <c r="Q158" s="143"/>
      <c r="R158" s="143"/>
      <c r="S158" s="143"/>
      <c r="T158" s="90"/>
      <c r="U158" s="90"/>
      <c r="V158" s="90"/>
      <c r="W158" s="90"/>
      <c r="X158" s="68" t="s">
        <v>109</v>
      </c>
    </row>
    <row r="159" spans="2:24" x14ac:dyDescent="0.25"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3"/>
      <c r="Q159" s="143"/>
      <c r="R159" s="143"/>
      <c r="S159" s="143"/>
      <c r="T159" s="90"/>
      <c r="U159" s="90"/>
      <c r="V159" s="90"/>
      <c r="W159" s="90"/>
      <c r="X159" s="68" t="s">
        <v>110</v>
      </c>
    </row>
    <row r="160" spans="2:24" x14ac:dyDescent="0.25"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3"/>
      <c r="Q160" s="143"/>
      <c r="R160" s="143"/>
      <c r="S160" s="143"/>
      <c r="T160" s="90"/>
      <c r="U160" s="90"/>
      <c r="V160" s="90"/>
      <c r="W160" s="90"/>
      <c r="X160" s="68" t="s">
        <v>111</v>
      </c>
    </row>
    <row r="161" spans="2:24" x14ac:dyDescent="0.25"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3"/>
      <c r="Q161" s="143"/>
      <c r="R161" s="143"/>
      <c r="S161" s="143"/>
      <c r="T161" s="90"/>
      <c r="U161" s="90"/>
      <c r="V161" s="90"/>
      <c r="W161" s="90"/>
      <c r="X161" s="68" t="s">
        <v>112</v>
      </c>
    </row>
    <row r="162" spans="2:24" x14ac:dyDescent="0.25"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3"/>
      <c r="Q162" s="143"/>
      <c r="R162" s="143"/>
      <c r="S162" s="143"/>
      <c r="T162" s="90"/>
      <c r="U162" s="90"/>
      <c r="V162" s="90"/>
      <c r="W162" s="90"/>
      <c r="X162" s="68" t="s">
        <v>113</v>
      </c>
    </row>
    <row r="163" spans="2:24" x14ac:dyDescent="0.25"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3"/>
      <c r="Q163" s="143"/>
      <c r="R163" s="143"/>
      <c r="S163" s="143"/>
      <c r="T163" s="90"/>
      <c r="U163" s="90"/>
      <c r="V163" s="90"/>
      <c r="W163" s="90"/>
      <c r="X163" s="68" t="s">
        <v>114</v>
      </c>
    </row>
    <row r="164" spans="2:24" x14ac:dyDescent="0.25"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3"/>
      <c r="Q164" s="143"/>
      <c r="R164" s="143"/>
      <c r="S164" s="143"/>
      <c r="T164" s="90"/>
      <c r="U164" s="90"/>
      <c r="V164" s="90"/>
      <c r="W164" s="90"/>
      <c r="X164" s="68" t="s">
        <v>115</v>
      </c>
    </row>
    <row r="165" spans="2:24" x14ac:dyDescent="0.25"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3"/>
      <c r="Q165" s="143"/>
      <c r="R165" s="143"/>
      <c r="S165" s="143"/>
      <c r="T165" s="90"/>
      <c r="U165" s="90"/>
      <c r="V165" s="90"/>
      <c r="W165" s="90"/>
      <c r="X165" s="68" t="s">
        <v>116</v>
      </c>
    </row>
    <row r="166" spans="2:24" x14ac:dyDescent="0.25"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3"/>
      <c r="Q166" s="143"/>
      <c r="R166" s="143"/>
      <c r="S166" s="143"/>
      <c r="T166" s="90"/>
      <c r="U166" s="90"/>
      <c r="V166" s="90"/>
      <c r="W166" s="90"/>
      <c r="X166" s="68" t="s">
        <v>117</v>
      </c>
    </row>
    <row r="167" spans="2:24" x14ac:dyDescent="0.25"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3"/>
      <c r="Q167" s="143"/>
      <c r="R167" s="143"/>
      <c r="S167" s="143"/>
      <c r="T167" s="90"/>
      <c r="U167" s="90"/>
      <c r="V167" s="90"/>
      <c r="W167" s="90"/>
      <c r="X167" s="68" t="s">
        <v>118</v>
      </c>
    </row>
    <row r="168" spans="2:24" x14ac:dyDescent="0.25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3"/>
      <c r="Q168" s="143"/>
      <c r="R168" s="143"/>
      <c r="S168" s="143"/>
      <c r="T168" s="90"/>
      <c r="U168" s="90"/>
      <c r="V168" s="90"/>
      <c r="W168" s="90"/>
      <c r="X168" s="68" t="s">
        <v>119</v>
      </c>
    </row>
    <row r="169" spans="2:24" x14ac:dyDescent="0.25"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3"/>
      <c r="Q169" s="143"/>
      <c r="R169" s="143"/>
      <c r="S169" s="143"/>
      <c r="T169" s="90"/>
      <c r="U169" s="90"/>
      <c r="V169" s="90"/>
      <c r="W169" s="90"/>
      <c r="X169" s="68" t="s">
        <v>120</v>
      </c>
    </row>
    <row r="171" spans="2:24" x14ac:dyDescent="0.25">
      <c r="B171" s="14" t="s">
        <v>121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2:24" ht="15" customHeight="1" x14ac:dyDescent="0.25">
      <c r="B172" s="136" t="s">
        <v>122</v>
      </c>
      <c r="C172" s="136"/>
      <c r="D172" s="136"/>
      <c r="E172" s="136"/>
      <c r="F172" s="136"/>
      <c r="G172" s="136"/>
      <c r="H172" s="124" t="s">
        <v>123</v>
      </c>
      <c r="I172" s="124"/>
      <c r="J172" s="124" t="s">
        <v>124</v>
      </c>
      <c r="K172" s="124"/>
      <c r="L172" s="124" t="s">
        <v>125</v>
      </c>
      <c r="M172" s="124"/>
      <c r="N172" s="124"/>
      <c r="O172" s="124" t="s">
        <v>70</v>
      </c>
      <c r="P172" s="124"/>
      <c r="Q172" s="124"/>
      <c r="R172" s="144" t="s">
        <v>126</v>
      </c>
      <c r="S172" s="144"/>
      <c r="T172" s="144"/>
      <c r="U172" s="144"/>
      <c r="V172" s="144"/>
      <c r="W172" s="144"/>
    </row>
    <row r="173" spans="2:24" ht="15" customHeight="1" x14ac:dyDescent="0.25">
      <c r="B173" s="136"/>
      <c r="C173" s="136"/>
      <c r="D173" s="136"/>
      <c r="E173" s="136"/>
      <c r="F173" s="136"/>
      <c r="G173" s="136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36" t="s">
        <v>127</v>
      </c>
      <c r="S173" s="136"/>
      <c r="T173" s="136"/>
      <c r="U173" s="136" t="s">
        <v>128</v>
      </c>
      <c r="V173" s="136"/>
      <c r="W173" s="136"/>
    </row>
    <row r="174" spans="2:24" x14ac:dyDescent="0.25">
      <c r="B174" s="136"/>
      <c r="C174" s="136"/>
      <c r="D174" s="136"/>
      <c r="E174" s="136"/>
      <c r="F174" s="136"/>
      <c r="G174" s="136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36"/>
      <c r="S174" s="136"/>
      <c r="T174" s="136"/>
      <c r="U174" s="136"/>
      <c r="V174" s="136"/>
      <c r="W174" s="136"/>
    </row>
    <row r="175" spans="2:24" x14ac:dyDescent="0.25">
      <c r="B175" s="145">
        <f>SUM(L175,O175)</f>
        <v>0</v>
      </c>
      <c r="C175" s="145"/>
      <c r="D175" s="145"/>
      <c r="E175" s="145"/>
      <c r="F175" s="145"/>
      <c r="G175" s="145"/>
      <c r="H175" s="146">
        <f>IF(ISERROR(G257*100/(G257+H250)),0,G257*100/(G257+H250))</f>
        <v>0</v>
      </c>
      <c r="I175" s="146"/>
      <c r="J175" s="146">
        <f>IF(ISERROR(H250*100/(H250+G257)),0,H250*100/(H250+G257))</f>
        <v>0</v>
      </c>
      <c r="K175" s="146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68" t="s">
        <v>129</v>
      </c>
    </row>
    <row r="177" spans="2:24" x14ac:dyDescent="0.25">
      <c r="B177" s="14" t="s">
        <v>130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2:24" ht="15" customHeight="1" x14ac:dyDescent="0.25">
      <c r="B178" s="136" t="s">
        <v>122</v>
      </c>
      <c r="C178" s="136"/>
      <c r="D178" s="136"/>
      <c r="E178" s="136"/>
      <c r="F178" s="136"/>
      <c r="G178" s="136"/>
      <c r="H178" s="124" t="s">
        <v>123</v>
      </c>
      <c r="I178" s="124"/>
      <c r="J178" s="124" t="s">
        <v>124</v>
      </c>
      <c r="K178" s="124"/>
      <c r="L178" s="124" t="s">
        <v>125</v>
      </c>
      <c r="M178" s="124"/>
      <c r="N178" s="124"/>
      <c r="O178" s="124" t="s">
        <v>70</v>
      </c>
      <c r="P178" s="124"/>
      <c r="Q178" s="124"/>
      <c r="R178" s="144" t="s">
        <v>126</v>
      </c>
      <c r="S178" s="144"/>
      <c r="T178" s="144"/>
      <c r="U178" s="144"/>
      <c r="V178" s="144"/>
      <c r="W178" s="144"/>
    </row>
    <row r="179" spans="2:24" ht="15" customHeight="1" x14ac:dyDescent="0.25">
      <c r="B179" s="136"/>
      <c r="C179" s="136"/>
      <c r="D179" s="136"/>
      <c r="E179" s="136"/>
      <c r="F179" s="136"/>
      <c r="G179" s="136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36" t="s">
        <v>127</v>
      </c>
      <c r="S179" s="136"/>
      <c r="T179" s="136"/>
      <c r="U179" s="136" t="s">
        <v>128</v>
      </c>
      <c r="V179" s="136"/>
      <c r="W179" s="136"/>
    </row>
    <row r="180" spans="2:24" x14ac:dyDescent="0.25">
      <c r="B180" s="136"/>
      <c r="C180" s="136"/>
      <c r="D180" s="136"/>
      <c r="E180" s="136"/>
      <c r="F180" s="136"/>
      <c r="G180" s="136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36"/>
      <c r="S180" s="136"/>
      <c r="T180" s="136"/>
      <c r="U180" s="136"/>
      <c r="V180" s="136"/>
      <c r="W180" s="136"/>
    </row>
    <row r="181" spans="2:24" x14ac:dyDescent="0.25">
      <c r="B181" s="145">
        <f>SUM(L181,O181)</f>
        <v>0</v>
      </c>
      <c r="C181" s="145"/>
      <c r="D181" s="145"/>
      <c r="E181" s="145"/>
      <c r="F181" s="145"/>
      <c r="G181" s="145"/>
      <c r="H181" s="146">
        <f>IF(ISERROR(G264*100/(G264+P250)),0,G264*100/(G264+P250))</f>
        <v>0</v>
      </c>
      <c r="I181" s="146"/>
      <c r="J181" s="146">
        <f>IF(ISERROR(P250*100/(G264+P250)),0,P250*100/(G264+P250))</f>
        <v>0</v>
      </c>
      <c r="K181" s="146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68" t="s">
        <v>131</v>
      </c>
    </row>
    <row r="183" spans="2:24" x14ac:dyDescent="0.25">
      <c r="B183" s="14" t="s">
        <v>132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2:24" ht="15" customHeight="1" x14ac:dyDescent="0.25">
      <c r="B184" s="147" t="s">
        <v>133</v>
      </c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8" t="s">
        <v>134</v>
      </c>
      <c r="S184" s="148"/>
      <c r="T184" s="148"/>
      <c r="U184" s="148"/>
      <c r="V184" s="149" t="s">
        <v>135</v>
      </c>
      <c r="W184" s="149"/>
    </row>
    <row r="185" spans="2:24" ht="15" customHeight="1" x14ac:dyDescent="0.25"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50" t="s">
        <v>136</v>
      </c>
      <c r="S185" s="150"/>
      <c r="T185" s="150" t="s">
        <v>130</v>
      </c>
      <c r="U185" s="150"/>
      <c r="V185" s="149"/>
      <c r="W185" s="149"/>
    </row>
    <row r="186" spans="2:24" x14ac:dyDescent="0.25"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50"/>
      <c r="S186" s="150"/>
      <c r="T186" s="150"/>
      <c r="U186" s="150"/>
      <c r="V186" s="149"/>
      <c r="W186" s="149"/>
    </row>
    <row r="187" spans="2:24" x14ac:dyDescent="0.25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51"/>
      <c r="S187" s="151"/>
      <c r="T187" s="151"/>
      <c r="U187" s="151"/>
      <c r="V187" s="95"/>
      <c r="W187" s="95"/>
    </row>
    <row r="188" spans="2:24" x14ac:dyDescent="0.25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51"/>
      <c r="S188" s="151"/>
      <c r="T188" s="151"/>
      <c r="U188" s="151"/>
      <c r="V188" s="95"/>
      <c r="W188" s="95"/>
    </row>
    <row r="189" spans="2:24" x14ac:dyDescent="0.25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51"/>
      <c r="S189" s="151"/>
      <c r="T189" s="151"/>
      <c r="U189" s="151"/>
      <c r="V189" s="95"/>
      <c r="W189" s="95"/>
    </row>
    <row r="190" spans="2:24" x14ac:dyDescent="0.25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51"/>
      <c r="S190" s="151"/>
      <c r="T190" s="151"/>
      <c r="U190" s="151"/>
      <c r="V190" s="95"/>
      <c r="W190" s="95"/>
    </row>
    <row r="191" spans="2:24" x14ac:dyDescent="0.25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51"/>
      <c r="S191" s="151"/>
      <c r="T191" s="151"/>
      <c r="U191" s="151"/>
      <c r="V191" s="95"/>
      <c r="W191" s="95"/>
    </row>
    <row r="192" spans="2:24" x14ac:dyDescent="0.25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51"/>
      <c r="S192" s="151"/>
      <c r="T192" s="151"/>
      <c r="U192" s="151"/>
      <c r="V192" s="95"/>
      <c r="W192" s="95"/>
    </row>
    <row r="193" spans="2:23" x14ac:dyDescent="0.25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51"/>
      <c r="S193" s="151"/>
      <c r="T193" s="151"/>
      <c r="U193" s="151"/>
      <c r="V193" s="95"/>
      <c r="W193" s="95"/>
    </row>
    <row r="194" spans="2:23" x14ac:dyDescent="0.25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51"/>
      <c r="S194" s="151"/>
      <c r="T194" s="151"/>
      <c r="U194" s="151"/>
      <c r="V194" s="95"/>
      <c r="W194" s="95"/>
    </row>
    <row r="195" spans="2:23" x14ac:dyDescent="0.25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51"/>
      <c r="S195" s="151"/>
      <c r="T195" s="151"/>
      <c r="U195" s="151"/>
      <c r="V195" s="95"/>
      <c r="W195" s="95"/>
    </row>
    <row r="196" spans="2:23" x14ac:dyDescent="0.25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51"/>
      <c r="S196" s="151"/>
      <c r="T196" s="151"/>
      <c r="U196" s="151"/>
      <c r="V196" s="95"/>
      <c r="W196" s="95"/>
    </row>
    <row r="197" spans="2:23" x14ac:dyDescent="0.25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51"/>
      <c r="S197" s="151"/>
      <c r="T197" s="151"/>
      <c r="U197" s="151"/>
      <c r="V197" s="95"/>
      <c r="W197" s="95"/>
    </row>
    <row r="198" spans="2:23" x14ac:dyDescent="0.25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51"/>
      <c r="S198" s="151"/>
      <c r="T198" s="151"/>
      <c r="U198" s="151"/>
      <c r="V198" s="95"/>
      <c r="W198" s="95"/>
    </row>
    <row r="199" spans="2:23" x14ac:dyDescent="0.25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51"/>
      <c r="S199" s="151"/>
      <c r="T199" s="151"/>
      <c r="U199" s="151"/>
      <c r="V199" s="95"/>
      <c r="W199" s="95"/>
    </row>
    <row r="200" spans="2:23" x14ac:dyDescent="0.25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51"/>
      <c r="S200" s="151"/>
      <c r="T200" s="151"/>
      <c r="U200" s="151"/>
      <c r="V200" s="95"/>
      <c r="W200" s="95"/>
    </row>
    <row r="201" spans="2:23" x14ac:dyDescent="0.25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51"/>
      <c r="S201" s="151"/>
      <c r="T201" s="151"/>
      <c r="U201" s="151"/>
      <c r="V201" s="95"/>
      <c r="W201" s="95"/>
    </row>
    <row r="202" spans="2:23" x14ac:dyDescent="0.25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51"/>
      <c r="S202" s="151"/>
      <c r="T202" s="151"/>
      <c r="U202" s="151"/>
      <c r="V202" s="95"/>
      <c r="W202" s="95"/>
    </row>
    <row r="203" spans="2:23" x14ac:dyDescent="0.25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51"/>
      <c r="S203" s="151"/>
      <c r="T203" s="151"/>
      <c r="U203" s="151"/>
      <c r="V203" s="95"/>
      <c r="W203" s="95"/>
    </row>
    <row r="204" spans="2:23" x14ac:dyDescent="0.25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51"/>
      <c r="S204" s="151"/>
      <c r="T204" s="151"/>
      <c r="U204" s="151"/>
      <c r="V204" s="95"/>
      <c r="W204" s="95"/>
    </row>
    <row r="205" spans="2:23" x14ac:dyDescent="0.25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51"/>
      <c r="S205" s="151"/>
      <c r="T205" s="151"/>
      <c r="U205" s="151"/>
      <c r="V205" s="95"/>
      <c r="W205" s="95"/>
    </row>
    <row r="206" spans="2:23" x14ac:dyDescent="0.25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51"/>
      <c r="S206" s="151"/>
      <c r="T206" s="151"/>
      <c r="U206" s="151"/>
      <c r="V206" s="95"/>
      <c r="W206" s="95"/>
    </row>
    <row r="207" spans="2:23" x14ac:dyDescent="0.25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51"/>
      <c r="S207" s="151"/>
      <c r="T207" s="151"/>
      <c r="U207" s="151"/>
      <c r="V207" s="95"/>
      <c r="W207" s="95"/>
    </row>
    <row r="208" spans="2:23" x14ac:dyDescent="0.25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51"/>
      <c r="S208" s="151"/>
      <c r="T208" s="151"/>
      <c r="U208" s="151"/>
      <c r="V208" s="95"/>
      <c r="W208" s="95"/>
    </row>
    <row r="209" spans="2:24" x14ac:dyDescent="0.25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51"/>
      <c r="S209" s="151"/>
      <c r="T209" s="151"/>
      <c r="U209" s="151"/>
      <c r="V209" s="95"/>
      <c r="W209" s="95"/>
    </row>
    <row r="210" spans="2:24" x14ac:dyDescent="0.25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51"/>
      <c r="S210" s="151"/>
      <c r="T210" s="151"/>
      <c r="U210" s="151"/>
      <c r="V210" s="95"/>
      <c r="W210" s="95"/>
    </row>
    <row r="211" spans="2:24" x14ac:dyDescent="0.25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51"/>
      <c r="S211" s="151"/>
      <c r="T211" s="151"/>
      <c r="U211" s="151"/>
      <c r="V211" s="95"/>
      <c r="W211" s="95"/>
    </row>
    <row r="212" spans="2:24" x14ac:dyDescent="0.25">
      <c r="B212" s="152" t="s">
        <v>73</v>
      </c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3">
        <f>SUM(R187:S211)</f>
        <v>0</v>
      </c>
      <c r="S212" s="153"/>
      <c r="T212" s="153">
        <f>SUM(T187:U211)</f>
        <v>0</v>
      </c>
      <c r="U212" s="153"/>
      <c r="V212" s="154"/>
      <c r="W212" s="154"/>
    </row>
    <row r="213" spans="2:24" x14ac:dyDescent="0.25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</row>
    <row r="214" spans="2:24" x14ac:dyDescent="0.25">
      <c r="H214" s="156" t="s">
        <v>137</v>
      </c>
      <c r="I214" s="156"/>
      <c r="J214" s="156"/>
      <c r="K214" s="156"/>
      <c r="L214" s="156"/>
      <c r="M214" s="156"/>
      <c r="N214" s="156"/>
      <c r="O214" s="156"/>
      <c r="P214" s="14" t="s">
        <v>130</v>
      </c>
      <c r="Q214" s="14"/>
      <c r="R214" s="14"/>
      <c r="S214" s="14"/>
      <c r="T214" s="14"/>
      <c r="U214" s="14"/>
      <c r="V214" s="14"/>
      <c r="W214" s="14"/>
    </row>
    <row r="215" spans="2:24" ht="15" customHeight="1" x14ac:dyDescent="0.25">
      <c r="B215" s="116" t="s">
        <v>138</v>
      </c>
      <c r="C215" s="116"/>
      <c r="D215" s="116"/>
      <c r="E215" s="116"/>
      <c r="F215" s="116"/>
      <c r="G215" s="116"/>
      <c r="H215" s="136" t="s">
        <v>134</v>
      </c>
      <c r="I215" s="136"/>
      <c r="J215" s="136"/>
      <c r="K215" s="119" t="s">
        <v>139</v>
      </c>
      <c r="L215" s="119"/>
      <c r="M215" s="157" t="s">
        <v>140</v>
      </c>
      <c r="N215" s="157"/>
      <c r="O215" s="157"/>
      <c r="P215" s="136" t="s">
        <v>122</v>
      </c>
      <c r="Q215" s="136"/>
      <c r="R215" s="136"/>
      <c r="S215" s="119" t="s">
        <v>139</v>
      </c>
      <c r="T215" s="119"/>
      <c r="U215" s="157" t="s">
        <v>140</v>
      </c>
      <c r="V215" s="157"/>
      <c r="W215" s="157"/>
    </row>
    <row r="216" spans="2:24" x14ac:dyDescent="0.25">
      <c r="B216" s="116"/>
      <c r="C216" s="116"/>
      <c r="D216" s="116"/>
      <c r="E216" s="116"/>
      <c r="F216" s="116"/>
      <c r="G216" s="116"/>
      <c r="H216" s="136"/>
      <c r="I216" s="136"/>
      <c r="J216" s="136"/>
      <c r="K216" s="119"/>
      <c r="L216" s="119"/>
      <c r="M216" s="157"/>
      <c r="N216" s="157"/>
      <c r="O216" s="157"/>
      <c r="P216" s="136"/>
      <c r="Q216" s="136"/>
      <c r="R216" s="136"/>
      <c r="S216" s="119"/>
      <c r="T216" s="119"/>
      <c r="U216" s="157"/>
      <c r="V216" s="157"/>
      <c r="W216" s="157"/>
    </row>
    <row r="217" spans="2:24" x14ac:dyDescent="0.25">
      <c r="B217" s="116"/>
      <c r="C217" s="116"/>
      <c r="D217" s="116"/>
      <c r="E217" s="116"/>
      <c r="F217" s="116"/>
      <c r="G217" s="116"/>
      <c r="H217" s="136"/>
      <c r="I217" s="136"/>
      <c r="J217" s="136"/>
      <c r="K217" s="119"/>
      <c r="L217" s="119"/>
      <c r="M217" s="157"/>
      <c r="N217" s="157"/>
      <c r="O217" s="157"/>
      <c r="P217" s="136"/>
      <c r="Q217" s="136"/>
      <c r="R217" s="136"/>
      <c r="S217" s="119"/>
      <c r="T217" s="119"/>
      <c r="U217" s="157"/>
      <c r="V217" s="157"/>
      <c r="W217" s="157"/>
    </row>
    <row r="218" spans="2:24" x14ac:dyDescent="0.25">
      <c r="B218" s="158" t="s">
        <v>141</v>
      </c>
      <c r="C218" s="158"/>
      <c r="D218" s="158"/>
      <c r="E218" s="158"/>
      <c r="F218" s="158"/>
      <c r="G218" s="158"/>
      <c r="H218" s="90"/>
      <c r="I218" s="90"/>
      <c r="J218" s="90"/>
      <c r="K218" s="159">
        <f>IF(ISERROR(H218*100/H250),0,H218*100/H250)</f>
        <v>0</v>
      </c>
      <c r="L218" s="159"/>
      <c r="M218" s="90"/>
      <c r="N218" s="90"/>
      <c r="O218" s="90"/>
      <c r="P218" s="90"/>
      <c r="Q218" s="90"/>
      <c r="R218" s="90"/>
      <c r="S218" s="160">
        <f>IF(ISERROR(P218*100/P250),0,P218*100/P250)</f>
        <v>0</v>
      </c>
      <c r="T218" s="160"/>
      <c r="U218" s="90"/>
      <c r="V218" s="90"/>
      <c r="W218" s="90"/>
      <c r="X218" s="68" t="s">
        <v>142</v>
      </c>
    </row>
    <row r="219" spans="2:24" x14ac:dyDescent="0.25">
      <c r="B219" s="158" t="s">
        <v>143</v>
      </c>
      <c r="C219" s="158"/>
      <c r="D219" s="158"/>
      <c r="E219" s="158"/>
      <c r="F219" s="158"/>
      <c r="G219" s="158"/>
      <c r="H219" s="90"/>
      <c r="I219" s="90"/>
      <c r="J219" s="90"/>
      <c r="K219" s="159">
        <f>IF(ISERROR(H219*100/H250),0,H219*100/H250)</f>
        <v>0</v>
      </c>
      <c r="L219" s="159"/>
      <c r="M219" s="90"/>
      <c r="N219" s="90"/>
      <c r="O219" s="90"/>
      <c r="P219" s="90"/>
      <c r="Q219" s="90"/>
      <c r="R219" s="90"/>
      <c r="S219" s="160">
        <f>IF(ISERROR(P219*100/P250),0,P219*100/P250)</f>
        <v>0</v>
      </c>
      <c r="T219" s="160"/>
      <c r="U219" s="90"/>
      <c r="V219" s="90"/>
      <c r="W219" s="90"/>
      <c r="X219" s="68" t="s">
        <v>142</v>
      </c>
    </row>
    <row r="220" spans="2:24" x14ac:dyDescent="0.25">
      <c r="B220" s="158" t="s">
        <v>144</v>
      </c>
      <c r="C220" s="158"/>
      <c r="D220" s="158"/>
      <c r="E220" s="158"/>
      <c r="F220" s="158"/>
      <c r="G220" s="158"/>
      <c r="H220" s="90"/>
      <c r="I220" s="90"/>
      <c r="J220" s="90"/>
      <c r="K220" s="159">
        <f>IF(ISERROR(H220*100/H250),0,H220*100/H250)</f>
        <v>0</v>
      </c>
      <c r="L220" s="159"/>
      <c r="M220" s="90"/>
      <c r="N220" s="90"/>
      <c r="O220" s="90"/>
      <c r="P220" s="90"/>
      <c r="Q220" s="90"/>
      <c r="R220" s="90"/>
      <c r="S220" s="160">
        <f>IF(ISERROR(P220*100/P250),0,P220*100/P250)</f>
        <v>0</v>
      </c>
      <c r="T220" s="160"/>
      <c r="U220" s="90"/>
      <c r="V220" s="90"/>
      <c r="W220" s="90"/>
      <c r="X220" s="68" t="s">
        <v>142</v>
      </c>
    </row>
    <row r="221" spans="2:24" x14ac:dyDescent="0.25">
      <c r="B221" s="158" t="s">
        <v>145</v>
      </c>
      <c r="C221" s="158"/>
      <c r="D221" s="158"/>
      <c r="E221" s="158"/>
      <c r="F221" s="158"/>
      <c r="G221" s="158"/>
      <c r="H221" s="90"/>
      <c r="I221" s="90"/>
      <c r="J221" s="90"/>
      <c r="K221" s="159">
        <f>IF(ISERROR(H221*100/H250),0,H221*100/H250)</f>
        <v>0</v>
      </c>
      <c r="L221" s="159"/>
      <c r="M221" s="90"/>
      <c r="N221" s="90"/>
      <c r="O221" s="90"/>
      <c r="P221" s="90"/>
      <c r="Q221" s="90"/>
      <c r="R221" s="90"/>
      <c r="S221" s="160">
        <f>IF(ISERROR(P221*100/P250),0,P221*100/P250)</f>
        <v>0</v>
      </c>
      <c r="T221" s="160"/>
      <c r="U221" s="90"/>
      <c r="V221" s="90"/>
      <c r="W221" s="90"/>
      <c r="X221" s="68" t="s">
        <v>142</v>
      </c>
    </row>
    <row r="222" spans="2:24" x14ac:dyDescent="0.25">
      <c r="B222" s="158" t="s">
        <v>146</v>
      </c>
      <c r="C222" s="158"/>
      <c r="D222" s="158"/>
      <c r="E222" s="158"/>
      <c r="F222" s="158"/>
      <c r="G222" s="158"/>
      <c r="H222" s="90"/>
      <c r="I222" s="90"/>
      <c r="J222" s="90"/>
      <c r="K222" s="159">
        <f>IF(ISERROR(H222*100/H250),0,H222*100/H250)</f>
        <v>0</v>
      </c>
      <c r="L222" s="159"/>
      <c r="M222" s="90"/>
      <c r="N222" s="90"/>
      <c r="O222" s="90"/>
      <c r="P222" s="90"/>
      <c r="Q222" s="90"/>
      <c r="R222" s="90"/>
      <c r="S222" s="160">
        <f>IF(ISERROR(P222*100/P250),0,P222*100/P250)</f>
        <v>0</v>
      </c>
      <c r="T222" s="160"/>
      <c r="U222" s="90"/>
      <c r="V222" s="90"/>
      <c r="W222" s="90"/>
      <c r="X222" s="68" t="s">
        <v>142</v>
      </c>
    </row>
    <row r="223" spans="2:24" x14ac:dyDescent="0.25">
      <c r="B223" s="158" t="s">
        <v>147</v>
      </c>
      <c r="C223" s="158"/>
      <c r="D223" s="158"/>
      <c r="E223" s="158"/>
      <c r="F223" s="158"/>
      <c r="G223" s="158"/>
      <c r="H223" s="90"/>
      <c r="I223" s="90"/>
      <c r="J223" s="90"/>
      <c r="K223" s="159">
        <f>IF(ISERROR(H223*100/H250),0,H223*100/H250)</f>
        <v>0</v>
      </c>
      <c r="L223" s="159"/>
      <c r="M223" s="90"/>
      <c r="N223" s="90"/>
      <c r="O223" s="90"/>
      <c r="P223" s="90"/>
      <c r="Q223" s="90"/>
      <c r="R223" s="90"/>
      <c r="S223" s="160">
        <f>IF(ISERROR(P223*100/P250),0,P223*100/P250)</f>
        <v>0</v>
      </c>
      <c r="T223" s="160"/>
      <c r="U223" s="90"/>
      <c r="V223" s="90"/>
      <c r="W223" s="90"/>
      <c r="X223" s="68" t="s">
        <v>142</v>
      </c>
    </row>
    <row r="224" spans="2:24" ht="15" customHeight="1" x14ac:dyDescent="0.25">
      <c r="B224" s="136" t="s">
        <v>148</v>
      </c>
      <c r="C224" s="136"/>
      <c r="D224" s="136"/>
      <c r="E224" s="136"/>
      <c r="F224" s="136"/>
      <c r="G224" s="136"/>
      <c r="H224" s="90"/>
      <c r="I224" s="90"/>
      <c r="J224" s="90"/>
      <c r="K224" s="159">
        <f>IF(ISERROR(H224*100/H250),0,H224*100/H250)</f>
        <v>0</v>
      </c>
      <c r="L224" s="159"/>
      <c r="M224" s="90"/>
      <c r="N224" s="90"/>
      <c r="O224" s="90"/>
      <c r="P224" s="90"/>
      <c r="Q224" s="90"/>
      <c r="R224" s="90"/>
      <c r="S224" s="161">
        <f>IF(ISERROR(P224*100/P250),0,P224*100/P250)</f>
        <v>0</v>
      </c>
      <c r="T224" s="161"/>
      <c r="U224" s="90"/>
      <c r="V224" s="90"/>
      <c r="W224" s="90"/>
      <c r="X224" s="68" t="s">
        <v>142</v>
      </c>
    </row>
    <row r="225" spans="2:24" x14ac:dyDescent="0.25">
      <c r="B225" s="136"/>
      <c r="C225" s="136"/>
      <c r="D225" s="136"/>
      <c r="E225" s="136"/>
      <c r="F225" s="136"/>
      <c r="G225" s="136"/>
      <c r="H225" s="90"/>
      <c r="I225" s="90"/>
      <c r="J225" s="90"/>
      <c r="K225" s="159"/>
      <c r="L225" s="159"/>
      <c r="M225" s="90"/>
      <c r="N225" s="90"/>
      <c r="O225" s="90"/>
      <c r="P225" s="90"/>
      <c r="Q225" s="90"/>
      <c r="R225" s="90"/>
      <c r="S225" s="161"/>
      <c r="T225" s="161"/>
      <c r="U225" s="90"/>
      <c r="V225" s="90"/>
      <c r="W225" s="90"/>
      <c r="X225" s="68"/>
    </row>
    <row r="226" spans="2:24" ht="15" customHeight="1" x14ac:dyDescent="0.25">
      <c r="B226" s="140" t="s">
        <v>149</v>
      </c>
      <c r="C226" s="140"/>
      <c r="D226" s="136" t="s">
        <v>150</v>
      </c>
      <c r="E226" s="136"/>
      <c r="F226" s="136"/>
      <c r="G226" s="136"/>
      <c r="H226" s="90"/>
      <c r="I226" s="90"/>
      <c r="J226" s="90"/>
      <c r="K226" s="159">
        <f>IF(ISERROR(H226*100/H250),0,H226*100/H250)</f>
        <v>0</v>
      </c>
      <c r="L226" s="159"/>
      <c r="M226" s="90"/>
      <c r="N226" s="90"/>
      <c r="O226" s="90"/>
      <c r="P226" s="90"/>
      <c r="Q226" s="90"/>
      <c r="R226" s="90"/>
      <c r="S226" s="161">
        <f>IF(ISERROR(P226*100/P250),0,P226*100/P250)</f>
        <v>0</v>
      </c>
      <c r="T226" s="161"/>
      <c r="U226" s="90"/>
      <c r="V226" s="90"/>
      <c r="W226" s="90"/>
      <c r="X226" s="68" t="s">
        <v>142</v>
      </c>
    </row>
    <row r="227" spans="2:24" x14ac:dyDescent="0.25">
      <c r="B227" s="140"/>
      <c r="C227" s="140"/>
      <c r="D227" s="136"/>
      <c r="E227" s="136"/>
      <c r="F227" s="136"/>
      <c r="G227" s="136"/>
      <c r="H227" s="90"/>
      <c r="I227" s="90"/>
      <c r="J227" s="90"/>
      <c r="K227" s="159"/>
      <c r="L227" s="159"/>
      <c r="M227" s="90"/>
      <c r="N227" s="90"/>
      <c r="O227" s="90"/>
      <c r="P227" s="90"/>
      <c r="Q227" s="90"/>
      <c r="R227" s="90"/>
      <c r="S227" s="161"/>
      <c r="T227" s="161"/>
      <c r="U227" s="90"/>
      <c r="V227" s="90"/>
      <c r="W227" s="90"/>
      <c r="X227" s="68"/>
    </row>
    <row r="228" spans="2:24" x14ac:dyDescent="0.25">
      <c r="B228" s="140"/>
      <c r="C228" s="140"/>
      <c r="D228" s="136"/>
      <c r="E228" s="136"/>
      <c r="F228" s="136"/>
      <c r="G228" s="136"/>
      <c r="H228" s="90"/>
      <c r="I228" s="90"/>
      <c r="J228" s="90"/>
      <c r="K228" s="159"/>
      <c r="L228" s="159"/>
      <c r="M228" s="90"/>
      <c r="N228" s="90"/>
      <c r="O228" s="90"/>
      <c r="P228" s="90"/>
      <c r="Q228" s="90"/>
      <c r="R228" s="90"/>
      <c r="S228" s="161"/>
      <c r="T228" s="161"/>
      <c r="U228" s="90"/>
      <c r="V228" s="90"/>
      <c r="W228" s="90"/>
      <c r="X228" s="68"/>
    </row>
    <row r="229" spans="2:24" x14ac:dyDescent="0.25">
      <c r="B229" s="140"/>
      <c r="C229" s="140"/>
      <c r="D229" s="158" t="s">
        <v>151</v>
      </c>
      <c r="E229" s="158"/>
      <c r="F229" s="158"/>
      <c r="G229" s="158"/>
      <c r="H229" s="90"/>
      <c r="I229" s="90"/>
      <c r="J229" s="90"/>
      <c r="K229" s="159">
        <f>IF(ISERROR(H229*100/H250),0,H229*100/H250)</f>
        <v>0</v>
      </c>
      <c r="L229" s="159"/>
      <c r="M229" s="90"/>
      <c r="N229" s="90"/>
      <c r="O229" s="90"/>
      <c r="P229" s="90"/>
      <c r="Q229" s="90"/>
      <c r="R229" s="90"/>
      <c r="S229" s="160">
        <f>IF(ISERROR(P229*100/P250),0,P229*100/P250)</f>
        <v>0</v>
      </c>
      <c r="T229" s="160"/>
      <c r="U229" s="90"/>
      <c r="V229" s="90"/>
      <c r="W229" s="90"/>
      <c r="X229" s="68" t="s">
        <v>142</v>
      </c>
    </row>
    <row r="230" spans="2:24" ht="15" customHeight="1" x14ac:dyDescent="0.25">
      <c r="B230" s="140"/>
      <c r="C230" s="140"/>
      <c r="D230" s="136" t="s">
        <v>152</v>
      </c>
      <c r="E230" s="136"/>
      <c r="F230" s="136"/>
      <c r="G230" s="136"/>
      <c r="H230" s="90"/>
      <c r="I230" s="90"/>
      <c r="J230" s="90"/>
      <c r="K230" s="159">
        <f>IF(ISERROR(H230*100/H250),0,H230*100/H250)</f>
        <v>0</v>
      </c>
      <c r="L230" s="159"/>
      <c r="M230" s="90"/>
      <c r="N230" s="90"/>
      <c r="O230" s="90"/>
      <c r="P230" s="90"/>
      <c r="Q230" s="90"/>
      <c r="R230" s="90"/>
      <c r="S230" s="161">
        <f>IF(ISERROR(P230*100/P250),0,P230*100/P250)</f>
        <v>0</v>
      </c>
      <c r="T230" s="161"/>
      <c r="U230" s="90"/>
      <c r="V230" s="90"/>
      <c r="W230" s="90"/>
      <c r="X230" s="68" t="s">
        <v>142</v>
      </c>
    </row>
    <row r="231" spans="2:24" x14ac:dyDescent="0.25">
      <c r="B231" s="140"/>
      <c r="C231" s="140"/>
      <c r="D231" s="136"/>
      <c r="E231" s="136"/>
      <c r="F231" s="136"/>
      <c r="G231" s="136"/>
      <c r="H231" s="90"/>
      <c r="I231" s="90"/>
      <c r="J231" s="90"/>
      <c r="K231" s="159"/>
      <c r="L231" s="159"/>
      <c r="M231" s="90"/>
      <c r="N231" s="90"/>
      <c r="O231" s="90"/>
      <c r="P231" s="90"/>
      <c r="Q231" s="90"/>
      <c r="R231" s="90"/>
      <c r="S231" s="161"/>
      <c r="T231" s="161"/>
      <c r="U231" s="90"/>
      <c r="V231" s="90"/>
      <c r="W231" s="90"/>
      <c r="X231" s="68"/>
    </row>
    <row r="232" spans="2:24" ht="15" customHeight="1" x14ac:dyDescent="0.25">
      <c r="B232" s="136" t="s">
        <v>153</v>
      </c>
      <c r="C232" s="136"/>
      <c r="D232" s="136" t="s">
        <v>154</v>
      </c>
      <c r="E232" s="136"/>
      <c r="F232" s="136"/>
      <c r="G232" s="136"/>
      <c r="H232" s="90"/>
      <c r="I232" s="90"/>
      <c r="J232" s="90"/>
      <c r="K232" s="159">
        <f>IF(ISERROR(H232*100/H250),0,H232*100/H250)</f>
        <v>0</v>
      </c>
      <c r="L232" s="159"/>
      <c r="M232" s="90"/>
      <c r="N232" s="90"/>
      <c r="O232" s="90"/>
      <c r="P232" s="90"/>
      <c r="Q232" s="90"/>
      <c r="R232" s="90"/>
      <c r="S232" s="161">
        <f>IF(ISERROR(P232*100/P250),0,P232*100/P250)</f>
        <v>0</v>
      </c>
      <c r="T232" s="161"/>
      <c r="U232" s="90"/>
      <c r="V232" s="90"/>
      <c r="W232" s="90"/>
      <c r="X232" s="68" t="s">
        <v>142</v>
      </c>
    </row>
    <row r="233" spans="2:24" x14ac:dyDescent="0.25">
      <c r="B233" s="136"/>
      <c r="C233" s="136"/>
      <c r="D233" s="136"/>
      <c r="E233" s="136"/>
      <c r="F233" s="136"/>
      <c r="G233" s="136"/>
      <c r="H233" s="90"/>
      <c r="I233" s="90"/>
      <c r="J233" s="90"/>
      <c r="K233" s="159"/>
      <c r="L233" s="159"/>
      <c r="M233" s="90"/>
      <c r="N233" s="90"/>
      <c r="O233" s="90"/>
      <c r="P233" s="90"/>
      <c r="Q233" s="90"/>
      <c r="R233" s="90"/>
      <c r="S233" s="161"/>
      <c r="T233" s="161"/>
      <c r="U233" s="90"/>
      <c r="V233" s="90"/>
      <c r="W233" s="90"/>
      <c r="X233" s="68"/>
    </row>
    <row r="234" spans="2:24" ht="15" customHeight="1" x14ac:dyDescent="0.25">
      <c r="B234" s="136"/>
      <c r="C234" s="136"/>
      <c r="D234" s="136" t="s">
        <v>155</v>
      </c>
      <c r="E234" s="136"/>
      <c r="F234" s="136"/>
      <c r="G234" s="136"/>
      <c r="H234" s="90"/>
      <c r="I234" s="90"/>
      <c r="J234" s="90"/>
      <c r="K234" s="159">
        <f>IF(ISERROR(H234*100/H250),0,H234*100/H250)</f>
        <v>0</v>
      </c>
      <c r="L234" s="159"/>
      <c r="M234" s="90"/>
      <c r="N234" s="90"/>
      <c r="O234" s="90"/>
      <c r="P234" s="90"/>
      <c r="Q234" s="90"/>
      <c r="R234" s="90"/>
      <c r="S234" s="161">
        <f>IF(ISERROR(P234*100/P250),0,P234*100/P250)</f>
        <v>0</v>
      </c>
      <c r="T234" s="161"/>
      <c r="U234" s="90"/>
      <c r="V234" s="90"/>
      <c r="W234" s="90"/>
      <c r="X234" s="68" t="s">
        <v>142</v>
      </c>
    </row>
    <row r="235" spans="2:24" x14ac:dyDescent="0.25">
      <c r="B235" s="136"/>
      <c r="C235" s="136"/>
      <c r="D235" s="136"/>
      <c r="E235" s="136"/>
      <c r="F235" s="136"/>
      <c r="G235" s="136"/>
      <c r="H235" s="90"/>
      <c r="I235" s="90"/>
      <c r="J235" s="90"/>
      <c r="K235" s="159"/>
      <c r="L235" s="159"/>
      <c r="M235" s="90"/>
      <c r="N235" s="90"/>
      <c r="O235" s="90"/>
      <c r="P235" s="90"/>
      <c r="Q235" s="90"/>
      <c r="R235" s="90"/>
      <c r="S235" s="161"/>
      <c r="T235" s="161"/>
      <c r="U235" s="90"/>
      <c r="V235" s="90"/>
      <c r="W235" s="90"/>
      <c r="X235" s="68"/>
    </row>
    <row r="236" spans="2:24" x14ac:dyDescent="0.25">
      <c r="B236" s="158" t="s">
        <v>156</v>
      </c>
      <c r="C236" s="158"/>
      <c r="D236" s="158"/>
      <c r="E236" s="158"/>
      <c r="F236" s="158"/>
      <c r="G236" s="158"/>
      <c r="H236" s="90"/>
      <c r="I236" s="90"/>
      <c r="J236" s="90"/>
      <c r="K236" s="159">
        <f>IF(ISERROR(H236*100/H250),0,H236*100/H250)</f>
        <v>0</v>
      </c>
      <c r="L236" s="159"/>
      <c r="M236" s="90"/>
      <c r="N236" s="90"/>
      <c r="O236" s="90"/>
      <c r="P236" s="90"/>
      <c r="Q236" s="90"/>
      <c r="R236" s="90"/>
      <c r="S236" s="160">
        <f>IF(ISERROR(P236*100/P250),0,P236*100/P250)</f>
        <v>0</v>
      </c>
      <c r="T236" s="160"/>
      <c r="U236" s="90"/>
      <c r="V236" s="90"/>
      <c r="W236" s="90"/>
      <c r="X236" s="68" t="s">
        <v>142</v>
      </c>
    </row>
    <row r="237" spans="2:24" x14ac:dyDescent="0.25">
      <c r="B237" s="158" t="s">
        <v>157</v>
      </c>
      <c r="C237" s="158"/>
      <c r="D237" s="158"/>
      <c r="E237" s="158"/>
      <c r="F237" s="158"/>
      <c r="G237" s="158"/>
      <c r="H237" s="90"/>
      <c r="I237" s="90"/>
      <c r="J237" s="90"/>
      <c r="K237" s="159">
        <f>IF(ISERROR(H237*100/H250),0,H237*100/H250)</f>
        <v>0</v>
      </c>
      <c r="L237" s="159"/>
      <c r="M237" s="90"/>
      <c r="N237" s="90"/>
      <c r="O237" s="90"/>
      <c r="P237" s="90"/>
      <c r="Q237" s="90"/>
      <c r="R237" s="90"/>
      <c r="S237" s="160">
        <f>IF(ISERROR(P237*100/P250),0,P237*100/P250)</f>
        <v>0</v>
      </c>
      <c r="T237" s="160"/>
      <c r="U237" s="90"/>
      <c r="V237" s="90"/>
      <c r="W237" s="90"/>
      <c r="X237" s="68" t="s">
        <v>142</v>
      </c>
    </row>
    <row r="238" spans="2:24" x14ac:dyDescent="0.25">
      <c r="B238" s="158" t="s">
        <v>158</v>
      </c>
      <c r="C238" s="158"/>
      <c r="D238" s="158"/>
      <c r="E238" s="158"/>
      <c r="F238" s="158"/>
      <c r="G238" s="158"/>
      <c r="H238" s="90"/>
      <c r="I238" s="90"/>
      <c r="J238" s="90"/>
      <c r="K238" s="159">
        <f>IF(ISERROR(H238*100/H250),0,H238*100/H250)</f>
        <v>0</v>
      </c>
      <c r="L238" s="159"/>
      <c r="M238" s="90"/>
      <c r="N238" s="90"/>
      <c r="O238" s="90"/>
      <c r="P238" s="90"/>
      <c r="Q238" s="90"/>
      <c r="R238" s="90"/>
      <c r="S238" s="160">
        <f>IF(ISERROR(P238*100/P250),0,P238*100/P250)</f>
        <v>0</v>
      </c>
      <c r="T238" s="160"/>
      <c r="U238" s="90"/>
      <c r="V238" s="90"/>
      <c r="W238" s="90"/>
      <c r="X238" s="68" t="s">
        <v>142</v>
      </c>
    </row>
    <row r="239" spans="2:24" x14ac:dyDescent="0.25">
      <c r="B239" s="158" t="s">
        <v>159</v>
      </c>
      <c r="C239" s="158"/>
      <c r="D239" s="158"/>
      <c r="E239" s="158"/>
      <c r="F239" s="158"/>
      <c r="G239" s="158"/>
      <c r="H239" s="90"/>
      <c r="I239" s="90"/>
      <c r="J239" s="90"/>
      <c r="K239" s="159">
        <f>IF(ISERROR(H239*100/H250),0,H239*100/H250)</f>
        <v>0</v>
      </c>
      <c r="L239" s="159"/>
      <c r="M239" s="90"/>
      <c r="N239" s="90"/>
      <c r="O239" s="90"/>
      <c r="P239" s="90"/>
      <c r="Q239" s="90"/>
      <c r="R239" s="90"/>
      <c r="S239" s="160">
        <f>IF(ISERROR(P239*100/P250),0,P239*100/P250)</f>
        <v>0</v>
      </c>
      <c r="T239" s="160"/>
      <c r="U239" s="90"/>
      <c r="V239" s="90"/>
      <c r="W239" s="90"/>
      <c r="X239" s="68" t="s">
        <v>142</v>
      </c>
    </row>
    <row r="240" spans="2:24" x14ac:dyDescent="0.25">
      <c r="B240" s="158" t="s">
        <v>144</v>
      </c>
      <c r="C240" s="158"/>
      <c r="D240" s="158"/>
      <c r="E240" s="158"/>
      <c r="F240" s="158"/>
      <c r="G240" s="158"/>
      <c r="H240" s="90"/>
      <c r="I240" s="90"/>
      <c r="J240" s="90"/>
      <c r="K240" s="159">
        <f>IF(ISERROR(H240*100/H250),0,H240*100/H250)</f>
        <v>0</v>
      </c>
      <c r="L240" s="159"/>
      <c r="M240" s="90"/>
      <c r="N240" s="90"/>
      <c r="O240" s="90"/>
      <c r="P240" s="90"/>
      <c r="Q240" s="90"/>
      <c r="R240" s="90"/>
      <c r="S240" s="160">
        <f>IF(ISERROR(P240*100/P250),0,P240*100/P250)</f>
        <v>0</v>
      </c>
      <c r="T240" s="160"/>
      <c r="U240" s="90"/>
      <c r="V240" s="90"/>
      <c r="W240" s="90"/>
      <c r="X240" s="68" t="s">
        <v>142</v>
      </c>
    </row>
    <row r="241" spans="2:24" x14ac:dyDescent="0.25">
      <c r="B241" s="158" t="s">
        <v>160</v>
      </c>
      <c r="C241" s="158"/>
      <c r="D241" s="158"/>
      <c r="E241" s="158"/>
      <c r="F241" s="158"/>
      <c r="G241" s="158"/>
      <c r="H241" s="90"/>
      <c r="I241" s="90"/>
      <c r="J241" s="90"/>
      <c r="K241" s="159">
        <f>IF(ISERROR(H241*100/H250),0,H241*100/H250)</f>
        <v>0</v>
      </c>
      <c r="L241" s="159"/>
      <c r="M241" s="90"/>
      <c r="N241" s="90"/>
      <c r="O241" s="90"/>
      <c r="P241" s="162"/>
      <c r="Q241" s="162"/>
      <c r="R241" s="162"/>
      <c r="S241" s="160">
        <f>IF(ISERROR(P241*100/P250),0,P241*100/P250)</f>
        <v>0</v>
      </c>
      <c r="T241" s="160"/>
      <c r="U241" s="90"/>
      <c r="V241" s="90"/>
      <c r="W241" s="90"/>
      <c r="X241" s="68" t="s">
        <v>142</v>
      </c>
    </row>
    <row r="242" spans="2:24" x14ac:dyDescent="0.25">
      <c r="B242" s="158" t="s">
        <v>161</v>
      </c>
      <c r="C242" s="158"/>
      <c r="D242" s="158"/>
      <c r="E242" s="158"/>
      <c r="F242" s="158"/>
      <c r="G242" s="158"/>
      <c r="H242" s="90"/>
      <c r="I242" s="90"/>
      <c r="J242" s="90"/>
      <c r="K242" s="159">
        <f>IF(ISERROR(H242*100/H250),0,H242*100/H250)</f>
        <v>0</v>
      </c>
      <c r="L242" s="159"/>
      <c r="M242" s="90"/>
      <c r="N242" s="90"/>
      <c r="O242" s="90"/>
      <c r="P242" s="90"/>
      <c r="Q242" s="90"/>
      <c r="R242" s="90"/>
      <c r="S242" s="160">
        <f>IF(ISERROR(P242*100/P250),0,P242*100/P250)</f>
        <v>0</v>
      </c>
      <c r="T242" s="160"/>
      <c r="U242" s="90"/>
      <c r="V242" s="90"/>
      <c r="W242" s="90"/>
      <c r="X242" s="68" t="s">
        <v>142</v>
      </c>
    </row>
    <row r="243" spans="2:24" ht="15" customHeight="1" x14ac:dyDescent="0.25">
      <c r="B243" s="136" t="s">
        <v>162</v>
      </c>
      <c r="C243" s="136"/>
      <c r="D243" s="136"/>
      <c r="E243" s="136"/>
      <c r="F243" s="136"/>
      <c r="G243" s="136"/>
      <c r="H243" s="90"/>
      <c r="I243" s="90"/>
      <c r="J243" s="90"/>
      <c r="K243" s="159">
        <f>IF(ISERROR(H243*100/H250),0,H243*100/H250)</f>
        <v>0</v>
      </c>
      <c r="L243" s="159"/>
      <c r="M243" s="90"/>
      <c r="N243" s="90"/>
      <c r="O243" s="90"/>
      <c r="P243" s="90"/>
      <c r="Q243" s="90"/>
      <c r="R243" s="90"/>
      <c r="S243" s="161">
        <f>IF(ISERROR(P243*100/P250),0,P243*100/P250)</f>
        <v>0</v>
      </c>
      <c r="T243" s="161"/>
      <c r="U243" s="90"/>
      <c r="V243" s="90"/>
      <c r="W243" s="90"/>
      <c r="X243" s="68" t="s">
        <v>142</v>
      </c>
    </row>
    <row r="244" spans="2:24" x14ac:dyDescent="0.25">
      <c r="B244" s="136"/>
      <c r="C244" s="136"/>
      <c r="D244" s="136"/>
      <c r="E244" s="136"/>
      <c r="F244" s="136"/>
      <c r="G244" s="136"/>
      <c r="H244" s="90"/>
      <c r="I244" s="90"/>
      <c r="J244" s="90"/>
      <c r="K244" s="159"/>
      <c r="L244" s="159"/>
      <c r="M244" s="90"/>
      <c r="N244" s="90"/>
      <c r="O244" s="90"/>
      <c r="P244" s="90"/>
      <c r="Q244" s="90"/>
      <c r="R244" s="90"/>
      <c r="S244" s="161"/>
      <c r="T244" s="161"/>
      <c r="U244" s="90"/>
      <c r="V244" s="90"/>
      <c r="W244" s="90"/>
      <c r="X244" s="68"/>
    </row>
    <row r="245" spans="2:24" ht="15" customHeight="1" x14ac:dyDescent="0.25">
      <c r="B245" s="136" t="s">
        <v>163</v>
      </c>
      <c r="C245" s="136"/>
      <c r="D245" s="136"/>
      <c r="E245" s="136"/>
      <c r="F245" s="136"/>
      <c r="G245" s="136"/>
      <c r="H245" s="90"/>
      <c r="I245" s="90"/>
      <c r="J245" s="90"/>
      <c r="K245" s="159">
        <f>IF(ISERROR(H245*100/H250),0,H245*100/H250)</f>
        <v>0</v>
      </c>
      <c r="L245" s="159"/>
      <c r="M245" s="90"/>
      <c r="N245" s="90"/>
      <c r="O245" s="90"/>
      <c r="P245" s="90"/>
      <c r="Q245" s="90"/>
      <c r="R245" s="90"/>
      <c r="S245" s="161">
        <f>IF(ISERROR(P245*100/P250),0,P245*100/P250)</f>
        <v>0</v>
      </c>
      <c r="T245" s="161"/>
      <c r="U245" s="90"/>
      <c r="V245" s="90"/>
      <c r="W245" s="90"/>
      <c r="X245" s="68" t="s">
        <v>142</v>
      </c>
    </row>
    <row r="246" spans="2:24" x14ac:dyDescent="0.25">
      <c r="B246" s="136"/>
      <c r="C246" s="136"/>
      <c r="D246" s="136"/>
      <c r="E246" s="136"/>
      <c r="F246" s="136"/>
      <c r="G246" s="136"/>
      <c r="H246" s="90"/>
      <c r="I246" s="90"/>
      <c r="J246" s="90"/>
      <c r="K246" s="159"/>
      <c r="L246" s="159"/>
      <c r="M246" s="90"/>
      <c r="N246" s="90"/>
      <c r="O246" s="90"/>
      <c r="P246" s="90"/>
      <c r="Q246" s="90"/>
      <c r="R246" s="90"/>
      <c r="S246" s="161"/>
      <c r="T246" s="161"/>
      <c r="U246" s="90"/>
      <c r="V246" s="90"/>
      <c r="W246" s="90"/>
      <c r="X246" s="68"/>
    </row>
    <row r="247" spans="2:24" ht="15" customHeight="1" x14ac:dyDescent="0.25">
      <c r="B247" s="136" t="s">
        <v>164</v>
      </c>
      <c r="C247" s="136"/>
      <c r="D247" s="136"/>
      <c r="E247" s="136"/>
      <c r="F247" s="136"/>
      <c r="G247" s="136"/>
      <c r="H247" s="90"/>
      <c r="I247" s="90"/>
      <c r="J247" s="90"/>
      <c r="K247" s="159">
        <f>IF(ISERROR(H247*100/H250),0,H247*100/H250)</f>
        <v>0</v>
      </c>
      <c r="L247" s="159"/>
      <c r="M247" s="90"/>
      <c r="N247" s="90"/>
      <c r="O247" s="90"/>
      <c r="P247" s="90"/>
      <c r="Q247" s="90"/>
      <c r="R247" s="90"/>
      <c r="S247" s="161">
        <f>IF(ISERROR(P247*100/P250),0,P247*100/P250)</f>
        <v>0</v>
      </c>
      <c r="T247" s="161"/>
      <c r="U247" s="90"/>
      <c r="V247" s="90"/>
      <c r="W247" s="90"/>
      <c r="X247" s="68" t="s">
        <v>142</v>
      </c>
    </row>
    <row r="248" spans="2:24" x14ac:dyDescent="0.25">
      <c r="B248" s="136"/>
      <c r="C248" s="136"/>
      <c r="D248" s="136"/>
      <c r="E248" s="136"/>
      <c r="F248" s="136"/>
      <c r="G248" s="136"/>
      <c r="H248" s="90"/>
      <c r="I248" s="90"/>
      <c r="J248" s="90"/>
      <c r="K248" s="159"/>
      <c r="L248" s="159"/>
      <c r="M248" s="90"/>
      <c r="N248" s="90"/>
      <c r="O248" s="90"/>
      <c r="P248" s="90"/>
      <c r="Q248" s="90"/>
      <c r="R248" s="90"/>
      <c r="S248" s="161"/>
      <c r="T248" s="161"/>
      <c r="U248" s="90"/>
      <c r="V248" s="90"/>
      <c r="W248" s="90"/>
      <c r="X248" s="68"/>
    </row>
    <row r="249" spans="2:24" x14ac:dyDescent="0.25">
      <c r="B249" s="158" t="s">
        <v>165</v>
      </c>
      <c r="C249" s="158"/>
      <c r="D249" s="158"/>
      <c r="E249" s="158"/>
      <c r="F249" s="158"/>
      <c r="G249" s="158"/>
      <c r="H249" s="90"/>
      <c r="I249" s="90"/>
      <c r="J249" s="90"/>
      <c r="K249" s="159">
        <f>IF(ISERROR(H249*100/H250),0,H249*100/H250)</f>
        <v>0</v>
      </c>
      <c r="L249" s="159"/>
      <c r="M249" s="90"/>
      <c r="N249" s="90"/>
      <c r="O249" s="90"/>
      <c r="P249" s="90"/>
      <c r="Q249" s="90"/>
      <c r="R249" s="90"/>
      <c r="S249" s="160">
        <f>IF(ISERROR(P249*100/P250),0,P249*100/P250)</f>
        <v>0</v>
      </c>
      <c r="T249" s="160"/>
      <c r="U249" s="90"/>
      <c r="V249" s="90"/>
      <c r="W249" s="90"/>
      <c r="X249" s="68" t="s">
        <v>142</v>
      </c>
    </row>
    <row r="250" spans="2:24" x14ac:dyDescent="0.25">
      <c r="B250" s="163" t="s">
        <v>166</v>
      </c>
      <c r="C250" s="163"/>
      <c r="D250" s="163"/>
      <c r="E250" s="163"/>
      <c r="F250" s="163"/>
      <c r="G250" s="163"/>
      <c r="H250" s="164">
        <f>SUM(H218:J249)</f>
        <v>0</v>
      </c>
      <c r="I250" s="164"/>
      <c r="J250" s="164"/>
      <c r="K250" s="165">
        <f>SUM(K218:L249)</f>
        <v>0</v>
      </c>
      <c r="L250" s="165"/>
      <c r="M250" s="164">
        <f>SUM(M218:N249)</f>
        <v>0</v>
      </c>
      <c r="N250" s="164"/>
      <c r="O250" s="164"/>
      <c r="P250" s="164">
        <f>SUM(P218:R249)</f>
        <v>0</v>
      </c>
      <c r="Q250" s="164"/>
      <c r="R250" s="164"/>
      <c r="S250" s="166">
        <f>SUM(S218:T249)</f>
        <v>0</v>
      </c>
      <c r="T250" s="166"/>
      <c r="U250" s="167">
        <f>SUM(U218:V249)</f>
        <v>0</v>
      </c>
      <c r="V250" s="167"/>
      <c r="W250" s="167"/>
    </row>
    <row r="251" spans="2:24" x14ac:dyDescent="0.25">
      <c r="B251" s="168" t="s">
        <v>167</v>
      </c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P251" s="168" t="s">
        <v>168</v>
      </c>
      <c r="Q251" s="168"/>
      <c r="R251" s="168"/>
      <c r="S251" s="168"/>
      <c r="T251" s="168"/>
      <c r="U251" s="168"/>
      <c r="V251" s="168"/>
      <c r="W251" s="168"/>
    </row>
    <row r="252" spans="2:24" ht="15" customHeight="1" x14ac:dyDescent="0.25">
      <c r="B252" s="116" t="s">
        <v>169</v>
      </c>
      <c r="C252" s="116"/>
      <c r="D252" s="116"/>
      <c r="E252" s="116"/>
      <c r="F252" s="116"/>
      <c r="G252" s="14" t="s">
        <v>121</v>
      </c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37"/>
    </row>
    <row r="253" spans="2:24" ht="15" customHeight="1" x14ac:dyDescent="0.25">
      <c r="B253" s="116"/>
      <c r="C253" s="116"/>
      <c r="D253" s="116"/>
      <c r="E253" s="116"/>
      <c r="F253" s="116"/>
      <c r="G253" s="136" t="s">
        <v>134</v>
      </c>
      <c r="H253" s="136"/>
      <c r="I253" s="136"/>
      <c r="J253" s="136"/>
      <c r="K253" s="136"/>
      <c r="L253" s="136"/>
      <c r="M253" s="136"/>
      <c r="N253" s="124" t="s">
        <v>170</v>
      </c>
      <c r="O253" s="124"/>
      <c r="P253" s="124"/>
      <c r="Q253" s="136" t="s">
        <v>140</v>
      </c>
      <c r="R253" s="136"/>
      <c r="S253" s="136"/>
      <c r="T253" s="136"/>
      <c r="U253" s="136"/>
      <c r="V253" s="136"/>
      <c r="W253" s="136"/>
    </row>
    <row r="254" spans="2:24" x14ac:dyDescent="0.25">
      <c r="B254" s="116"/>
      <c r="C254" s="116"/>
      <c r="D254" s="116"/>
      <c r="E254" s="116"/>
      <c r="F254" s="116"/>
      <c r="G254" s="136"/>
      <c r="H254" s="136"/>
      <c r="I254" s="136"/>
      <c r="J254" s="136"/>
      <c r="K254" s="136"/>
      <c r="L254" s="136"/>
      <c r="M254" s="136"/>
      <c r="N254" s="124"/>
      <c r="O254" s="124"/>
      <c r="P254" s="124"/>
      <c r="Q254" s="136"/>
      <c r="R254" s="136"/>
      <c r="S254" s="136"/>
      <c r="T254" s="136"/>
      <c r="U254" s="136"/>
      <c r="V254" s="136"/>
      <c r="W254" s="136"/>
    </row>
    <row r="255" spans="2:24" x14ac:dyDescent="0.25">
      <c r="B255" s="126" t="s">
        <v>171</v>
      </c>
      <c r="C255" s="126"/>
      <c r="D255" s="126"/>
      <c r="E255" s="126"/>
      <c r="F255" s="126"/>
      <c r="G255" s="112"/>
      <c r="H255" s="112"/>
      <c r="I255" s="112"/>
      <c r="J255" s="112"/>
      <c r="K255" s="112"/>
      <c r="L255" s="112"/>
      <c r="M255" s="112"/>
      <c r="N255" s="169">
        <f>IF(ISERROR(I255*100/I257),0,I255*100/I257)</f>
        <v>0</v>
      </c>
      <c r="O255" s="169"/>
      <c r="P255" s="169"/>
      <c r="Q255" s="170"/>
      <c r="R255" s="170"/>
      <c r="S255" s="170"/>
      <c r="T255" s="170"/>
      <c r="U255" s="170"/>
      <c r="V255" s="170"/>
      <c r="W255" s="170"/>
      <c r="X255" s="68" t="s">
        <v>172</v>
      </c>
    </row>
    <row r="256" spans="2:24" x14ac:dyDescent="0.25">
      <c r="B256" s="126" t="s">
        <v>173</v>
      </c>
      <c r="C256" s="126"/>
      <c r="D256" s="126"/>
      <c r="E256" s="126"/>
      <c r="F256" s="126"/>
      <c r="G256" s="112"/>
      <c r="H256" s="112"/>
      <c r="I256" s="112"/>
      <c r="J256" s="112"/>
      <c r="K256" s="112"/>
      <c r="L256" s="112"/>
      <c r="M256" s="112"/>
      <c r="N256" s="169">
        <f>IF(ISERROR(I256*100/I257),0,I256*100/I257)</f>
        <v>0</v>
      </c>
      <c r="O256" s="169"/>
      <c r="P256" s="169"/>
      <c r="Q256" s="170"/>
      <c r="R256" s="170"/>
      <c r="S256" s="170"/>
      <c r="T256" s="170"/>
      <c r="U256" s="170"/>
      <c r="V256" s="170"/>
      <c r="W256" s="170"/>
      <c r="X256" s="68" t="s">
        <v>174</v>
      </c>
    </row>
    <row r="257" spans="2:24" x14ac:dyDescent="0.25">
      <c r="B257" s="163" t="s">
        <v>73</v>
      </c>
      <c r="C257" s="163"/>
      <c r="D257" s="163"/>
      <c r="E257" s="163"/>
      <c r="F257" s="163"/>
      <c r="G257" s="171">
        <f>SUM(G255:K256)</f>
        <v>0</v>
      </c>
      <c r="H257" s="171"/>
      <c r="I257" s="171"/>
      <c r="J257" s="171"/>
      <c r="K257" s="171"/>
      <c r="L257" s="171"/>
      <c r="M257" s="171"/>
      <c r="N257" s="172">
        <f>SUM(N255:P256)</f>
        <v>0</v>
      </c>
      <c r="O257" s="172"/>
      <c r="P257" s="172"/>
      <c r="Q257" s="173">
        <f>SUM(Q255:U256)</f>
        <v>0</v>
      </c>
      <c r="R257" s="173"/>
      <c r="S257" s="173"/>
      <c r="T257" s="173"/>
      <c r="U257" s="173"/>
      <c r="V257" s="173"/>
      <c r="W257" s="173"/>
    </row>
    <row r="258" spans="2:24" x14ac:dyDescent="0.25">
      <c r="B258" s="168" t="s">
        <v>175</v>
      </c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</row>
    <row r="259" spans="2:24" ht="15" customHeight="1" x14ac:dyDescent="0.25">
      <c r="B259" s="116" t="s">
        <v>169</v>
      </c>
      <c r="C259" s="116"/>
      <c r="D259" s="116"/>
      <c r="E259" s="116"/>
      <c r="F259" s="116"/>
      <c r="G259" s="14" t="s">
        <v>130</v>
      </c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2:24" ht="15" customHeight="1" x14ac:dyDescent="0.25">
      <c r="B260" s="116"/>
      <c r="C260" s="116"/>
      <c r="D260" s="116"/>
      <c r="E260" s="116"/>
      <c r="F260" s="116"/>
      <c r="G260" s="136" t="s">
        <v>134</v>
      </c>
      <c r="H260" s="136"/>
      <c r="I260" s="136"/>
      <c r="J260" s="136"/>
      <c r="K260" s="136"/>
      <c r="L260" s="136"/>
      <c r="M260" s="136"/>
      <c r="N260" s="124" t="s">
        <v>170</v>
      </c>
      <c r="O260" s="124"/>
      <c r="P260" s="124"/>
      <c r="Q260" s="136" t="s">
        <v>140</v>
      </c>
      <c r="R260" s="136"/>
      <c r="S260" s="136"/>
      <c r="T260" s="136"/>
      <c r="U260" s="136"/>
      <c r="V260" s="136"/>
      <c r="W260" s="136"/>
    </row>
    <row r="261" spans="2:24" x14ac:dyDescent="0.25">
      <c r="B261" s="116"/>
      <c r="C261" s="116"/>
      <c r="D261" s="116"/>
      <c r="E261" s="116"/>
      <c r="F261" s="116"/>
      <c r="G261" s="136"/>
      <c r="H261" s="136"/>
      <c r="I261" s="136"/>
      <c r="J261" s="136"/>
      <c r="K261" s="136"/>
      <c r="L261" s="136"/>
      <c r="M261" s="136"/>
      <c r="N261" s="124"/>
      <c r="O261" s="124"/>
      <c r="P261" s="124"/>
      <c r="Q261" s="136"/>
      <c r="R261" s="136"/>
      <c r="S261" s="136"/>
      <c r="T261" s="136"/>
      <c r="U261" s="136"/>
      <c r="V261" s="136"/>
      <c r="W261" s="136"/>
    </row>
    <row r="262" spans="2:24" x14ac:dyDescent="0.25">
      <c r="B262" s="126" t="s">
        <v>171</v>
      </c>
      <c r="C262" s="126"/>
      <c r="D262" s="126"/>
      <c r="E262" s="126"/>
      <c r="F262" s="126"/>
      <c r="G262" s="112"/>
      <c r="H262" s="112"/>
      <c r="I262" s="112"/>
      <c r="J262" s="112"/>
      <c r="K262" s="112"/>
      <c r="L262" s="112"/>
      <c r="M262" s="112"/>
      <c r="N262" s="169">
        <f>IF(ISERROR(I262*100/I264),0,I262*100/I264)</f>
        <v>0</v>
      </c>
      <c r="O262" s="169"/>
      <c r="P262" s="169"/>
      <c r="Q262" s="170"/>
      <c r="R262" s="170"/>
      <c r="S262" s="170"/>
      <c r="T262" s="170"/>
      <c r="U262" s="170"/>
      <c r="V262" s="170"/>
      <c r="W262" s="170"/>
      <c r="X262" s="68" t="s">
        <v>176</v>
      </c>
    </row>
    <row r="263" spans="2:24" x14ac:dyDescent="0.25">
      <c r="B263" s="126" t="s">
        <v>173</v>
      </c>
      <c r="C263" s="126"/>
      <c r="D263" s="126"/>
      <c r="E263" s="126"/>
      <c r="F263" s="126"/>
      <c r="G263" s="112"/>
      <c r="H263" s="112"/>
      <c r="I263" s="112"/>
      <c r="J263" s="112"/>
      <c r="K263" s="112"/>
      <c r="L263" s="112"/>
      <c r="M263" s="112"/>
      <c r="N263" s="169">
        <f>IF(ISERROR(I263*100/I264),0,I263*100/I264)</f>
        <v>0</v>
      </c>
      <c r="O263" s="169"/>
      <c r="P263" s="169"/>
      <c r="Q263" s="170"/>
      <c r="R263" s="170"/>
      <c r="S263" s="170"/>
      <c r="T263" s="170"/>
      <c r="U263" s="170"/>
      <c r="V263" s="170"/>
      <c r="W263" s="170"/>
      <c r="X263" s="68" t="s">
        <v>177</v>
      </c>
    </row>
    <row r="264" spans="2:24" x14ac:dyDescent="0.25">
      <c r="B264" s="132" t="s">
        <v>73</v>
      </c>
      <c r="C264" s="132"/>
      <c r="D264" s="132"/>
      <c r="E264" s="132"/>
      <c r="F264" s="132"/>
      <c r="G264" s="171">
        <f>SUM(G262:K263)</f>
        <v>0</v>
      </c>
      <c r="H264" s="171"/>
      <c r="I264" s="171"/>
      <c r="J264" s="171"/>
      <c r="K264" s="171"/>
      <c r="L264" s="171"/>
      <c r="M264" s="171"/>
      <c r="N264" s="172">
        <f>SUM(N262:P263)</f>
        <v>0</v>
      </c>
      <c r="O264" s="172"/>
      <c r="P264" s="172"/>
      <c r="Q264" s="173">
        <f>SUM(Q262:U263)</f>
        <v>0</v>
      </c>
      <c r="R264" s="173"/>
      <c r="S264" s="173"/>
      <c r="T264" s="173"/>
      <c r="U264" s="173"/>
      <c r="V264" s="173"/>
      <c r="W264" s="173"/>
    </row>
    <row r="265" spans="2:24" x14ac:dyDescent="0.25">
      <c r="B265" s="168" t="s">
        <v>178</v>
      </c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</row>
    <row r="266" spans="2:24" x14ac:dyDescent="0.25">
      <c r="B266" s="14" t="s">
        <v>179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2:24" x14ac:dyDescent="0.25">
      <c r="B267" s="174" t="s">
        <v>180</v>
      </c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5" t="s">
        <v>181</v>
      </c>
      <c r="U267" s="175"/>
      <c r="V267" s="175"/>
      <c r="W267" s="175"/>
    </row>
    <row r="268" spans="2:24" x14ac:dyDescent="0.25">
      <c r="B268" s="176" t="s">
        <v>182</v>
      </c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7"/>
      <c r="U268" s="177"/>
      <c r="V268" s="177"/>
      <c r="W268" s="177"/>
    </row>
    <row r="269" spans="2:24" x14ac:dyDescent="0.25">
      <c r="B269" s="176" t="s">
        <v>183</v>
      </c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7"/>
      <c r="U269" s="177"/>
      <c r="V269" s="177"/>
      <c r="W269" s="177"/>
    </row>
    <row r="270" spans="2:24" x14ac:dyDescent="0.2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70"/>
      <c r="U270" s="70"/>
      <c r="V270" s="70"/>
      <c r="W270" s="71"/>
    </row>
    <row r="271" spans="2:24" x14ac:dyDescent="0.25">
      <c r="B271" s="14" t="s">
        <v>184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2:24" x14ac:dyDescent="0.25">
      <c r="B272" s="174" t="s">
        <v>180</v>
      </c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5" t="s">
        <v>181</v>
      </c>
      <c r="U272" s="175"/>
      <c r="V272" s="175"/>
      <c r="W272" s="175"/>
    </row>
    <row r="273" spans="2:23" x14ac:dyDescent="0.25">
      <c r="B273" s="176" t="s">
        <v>185</v>
      </c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7"/>
      <c r="U273" s="177"/>
      <c r="V273" s="177"/>
      <c r="W273" s="177"/>
    </row>
    <row r="274" spans="2:23" x14ac:dyDescent="0.25">
      <c r="B274" s="176" t="s">
        <v>186</v>
      </c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7"/>
      <c r="U274" s="177"/>
      <c r="V274" s="177"/>
      <c r="W274" s="177"/>
    </row>
    <row r="275" spans="2:23" x14ac:dyDescent="0.25">
      <c r="B275" s="176" t="s">
        <v>187</v>
      </c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7"/>
      <c r="U275" s="177"/>
      <c r="V275" s="177"/>
      <c r="W275" s="177"/>
    </row>
    <row r="276" spans="2:23" x14ac:dyDescent="0.25">
      <c r="B276" s="178" t="s">
        <v>73</v>
      </c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9">
        <f>SUM(T273:T275)</f>
        <v>0</v>
      </c>
      <c r="U276" s="179"/>
      <c r="V276" s="179"/>
      <c r="W276" s="179"/>
    </row>
    <row r="277" spans="2:23" x14ac:dyDescent="0.2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70"/>
      <c r="U277" s="70"/>
      <c r="V277" s="70"/>
      <c r="W277" s="71"/>
    </row>
    <row r="278" spans="2:23" x14ac:dyDescent="0.25">
      <c r="B278" s="14" t="s">
        <v>188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2:23" x14ac:dyDescent="0.25">
      <c r="B279" s="174" t="s">
        <v>180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5" t="s">
        <v>181</v>
      </c>
      <c r="U279" s="175"/>
      <c r="V279" s="175"/>
      <c r="W279" s="175"/>
    </row>
    <row r="280" spans="2:23" x14ac:dyDescent="0.25">
      <c r="B280" s="176" t="s">
        <v>189</v>
      </c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7"/>
      <c r="U280" s="177"/>
      <c r="V280" s="177"/>
      <c r="W280" s="177"/>
    </row>
    <row r="281" spans="2:23" x14ac:dyDescent="0.25">
      <c r="B281" s="176" t="s">
        <v>190</v>
      </c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7"/>
      <c r="U281" s="177"/>
      <c r="V281" s="177"/>
      <c r="W281" s="177"/>
    </row>
    <row r="282" spans="2:23" x14ac:dyDescent="0.25">
      <c r="B282" s="176" t="s">
        <v>78</v>
      </c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7"/>
      <c r="U282" s="177"/>
      <c r="V282" s="177"/>
      <c r="W282" s="177"/>
    </row>
    <row r="283" spans="2:23" x14ac:dyDescent="0.25">
      <c r="B283" s="176" t="s">
        <v>191</v>
      </c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7"/>
      <c r="U283" s="177"/>
      <c r="V283" s="177"/>
      <c r="W283" s="177"/>
    </row>
    <row r="284" spans="2:23" x14ac:dyDescent="0.25">
      <c r="B284" s="176" t="s">
        <v>192</v>
      </c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7"/>
      <c r="U284" s="177"/>
      <c r="V284" s="177"/>
      <c r="W284" s="177"/>
    </row>
    <row r="285" spans="2:23" x14ac:dyDescent="0.25">
      <c r="B285" s="178" t="s">
        <v>73</v>
      </c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80">
        <f>SUM(T280:T284)</f>
        <v>0</v>
      </c>
      <c r="U285" s="180"/>
      <c r="V285" s="180"/>
      <c r="W285" s="180"/>
    </row>
    <row r="286" spans="2:23" x14ac:dyDescent="0.2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70"/>
      <c r="U286" s="70"/>
      <c r="V286" s="70"/>
      <c r="W286" s="71"/>
    </row>
    <row r="287" spans="2:23" x14ac:dyDescent="0.25">
      <c r="B287" s="181" t="s">
        <v>193</v>
      </c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79">
        <f>T276-T285</f>
        <v>0</v>
      </c>
      <c r="U287" s="179"/>
      <c r="V287" s="179"/>
      <c r="W287" s="179"/>
    </row>
    <row r="288" spans="2:23" x14ac:dyDescent="0.2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70"/>
      <c r="U288" s="70"/>
      <c r="V288" s="70"/>
      <c r="W288" s="71"/>
    </row>
    <row r="289" spans="2:23" x14ac:dyDescent="0.25">
      <c r="B289" s="14" t="s">
        <v>193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2:23" x14ac:dyDescent="0.25">
      <c r="B290" s="174" t="s">
        <v>194</v>
      </c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5" t="s">
        <v>181</v>
      </c>
      <c r="U290" s="175"/>
      <c r="V290" s="175"/>
      <c r="W290" s="175"/>
    </row>
    <row r="291" spans="2:23" x14ac:dyDescent="0.25">
      <c r="B291" s="176" t="s">
        <v>195</v>
      </c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7"/>
      <c r="U291" s="177"/>
      <c r="V291" s="177"/>
      <c r="W291" s="177"/>
    </row>
    <row r="292" spans="2:23" x14ac:dyDescent="0.25">
      <c r="B292" s="176" t="s">
        <v>196</v>
      </c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7"/>
      <c r="U292" s="177"/>
      <c r="V292" s="177"/>
      <c r="W292" s="177"/>
    </row>
    <row r="293" spans="2:23" x14ac:dyDescent="0.25">
      <c r="B293" s="178" t="s">
        <v>197</v>
      </c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80">
        <f>T291-T292</f>
        <v>0</v>
      </c>
      <c r="U293" s="180"/>
      <c r="V293" s="180"/>
      <c r="W293" s="180"/>
    </row>
    <row r="295" spans="2:23" x14ac:dyDescent="0.25">
      <c r="B295" s="182" t="s">
        <v>198</v>
      </c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</row>
    <row r="296" spans="2:23" x14ac:dyDescent="0.25"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</row>
    <row r="297" spans="2:23" x14ac:dyDescent="0.25">
      <c r="B297" s="182" t="s">
        <v>180</v>
      </c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 t="s">
        <v>199</v>
      </c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</row>
    <row r="298" spans="2:23" x14ac:dyDescent="0.25"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</row>
    <row r="299" spans="2:23" x14ac:dyDescent="0.25">
      <c r="B299" s="183" t="s">
        <v>200</v>
      </c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4">
        <f>SUM(T139,T145:T169)</f>
        <v>0</v>
      </c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</row>
    <row r="300" spans="2:23" x14ac:dyDescent="0.25"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</row>
    <row r="301" spans="2:23" x14ac:dyDescent="0.25">
      <c r="B301" s="183" t="s">
        <v>201</v>
      </c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4">
        <f>R212</f>
        <v>0</v>
      </c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</row>
    <row r="302" spans="2:23" x14ac:dyDescent="0.25"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</row>
    <row r="303" spans="2:23" x14ac:dyDescent="0.25">
      <c r="B303" s="183" t="s">
        <v>202</v>
      </c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4">
        <f>SUM(H250,G257)</f>
        <v>0</v>
      </c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</row>
    <row r="304" spans="2:23" x14ac:dyDescent="0.25"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</row>
  </sheetData>
  <sheetProtection password="AAC1" sheet="1" objects="1" scenarios="1"/>
  <mergeCells count="809">
    <mergeCell ref="B299:L300"/>
    <mergeCell ref="M299:W300"/>
    <mergeCell ref="B301:L302"/>
    <mergeCell ref="M301:W302"/>
    <mergeCell ref="B303:L304"/>
    <mergeCell ref="M303:W304"/>
    <mergeCell ref="B291:S291"/>
    <mergeCell ref="T291:W291"/>
    <mergeCell ref="B292:S292"/>
    <mergeCell ref="T292:W292"/>
    <mergeCell ref="B293:S293"/>
    <mergeCell ref="T293:W293"/>
    <mergeCell ref="B295:W296"/>
    <mergeCell ref="B297:L298"/>
    <mergeCell ref="M297:W298"/>
    <mergeCell ref="B284:S284"/>
    <mergeCell ref="T284:W284"/>
    <mergeCell ref="B285:S285"/>
    <mergeCell ref="T285:W285"/>
    <mergeCell ref="B287:S287"/>
    <mergeCell ref="T287:W287"/>
    <mergeCell ref="B289:W289"/>
    <mergeCell ref="B290:S290"/>
    <mergeCell ref="T290:W290"/>
    <mergeCell ref="B279:S279"/>
    <mergeCell ref="T279:W279"/>
    <mergeCell ref="B280:S280"/>
    <mergeCell ref="T280:W280"/>
    <mergeCell ref="B281:S281"/>
    <mergeCell ref="T281:W281"/>
    <mergeCell ref="B282:S282"/>
    <mergeCell ref="T282:W282"/>
    <mergeCell ref="B283:S283"/>
    <mergeCell ref="T283:W283"/>
    <mergeCell ref="B273:S273"/>
    <mergeCell ref="T273:W273"/>
    <mergeCell ref="B274:S274"/>
    <mergeCell ref="T274:W274"/>
    <mergeCell ref="B275:S275"/>
    <mergeCell ref="T275:W275"/>
    <mergeCell ref="B276:S276"/>
    <mergeCell ref="T276:W276"/>
    <mergeCell ref="B278:W278"/>
    <mergeCell ref="B266:W266"/>
    <mergeCell ref="B267:S267"/>
    <mergeCell ref="T267:W267"/>
    <mergeCell ref="B268:S268"/>
    <mergeCell ref="T268:W268"/>
    <mergeCell ref="B269:S269"/>
    <mergeCell ref="T269:W269"/>
    <mergeCell ref="B271:W271"/>
    <mergeCell ref="B272:S272"/>
    <mergeCell ref="T272:W272"/>
    <mergeCell ref="B263:F263"/>
    <mergeCell ref="G263:M263"/>
    <mergeCell ref="N263:P263"/>
    <mergeCell ref="Q263:W263"/>
    <mergeCell ref="B264:F264"/>
    <mergeCell ref="G264:M264"/>
    <mergeCell ref="N264:P264"/>
    <mergeCell ref="Q264:W264"/>
    <mergeCell ref="B265:N265"/>
    <mergeCell ref="B259:F261"/>
    <mergeCell ref="G259:W259"/>
    <mergeCell ref="G260:M261"/>
    <mergeCell ref="N260:P261"/>
    <mergeCell ref="Q260:W261"/>
    <mergeCell ref="B262:F262"/>
    <mergeCell ref="G262:M262"/>
    <mergeCell ref="N262:P262"/>
    <mergeCell ref="Q262:W262"/>
    <mergeCell ref="B256:F256"/>
    <mergeCell ref="G256:M256"/>
    <mergeCell ref="N256:P256"/>
    <mergeCell ref="Q256:W256"/>
    <mergeCell ref="B257:F257"/>
    <mergeCell ref="G257:M257"/>
    <mergeCell ref="N257:P257"/>
    <mergeCell ref="Q257:W257"/>
    <mergeCell ref="B258:N258"/>
    <mergeCell ref="B251:N251"/>
    <mergeCell ref="P251:W251"/>
    <mergeCell ref="B252:F254"/>
    <mergeCell ref="G252:W252"/>
    <mergeCell ref="G253:M254"/>
    <mergeCell ref="N253:P254"/>
    <mergeCell ref="Q253:W254"/>
    <mergeCell ref="B255:F255"/>
    <mergeCell ref="G255:M255"/>
    <mergeCell ref="N255:P255"/>
    <mergeCell ref="Q255:W255"/>
    <mergeCell ref="B249:G249"/>
    <mergeCell ref="H249:J249"/>
    <mergeCell ref="K249:L249"/>
    <mergeCell ref="M249:O249"/>
    <mergeCell ref="P249:R249"/>
    <mergeCell ref="S249:T249"/>
    <mergeCell ref="U249:W249"/>
    <mergeCell ref="B250:G250"/>
    <mergeCell ref="H250:J250"/>
    <mergeCell ref="K250:L250"/>
    <mergeCell ref="M250:O250"/>
    <mergeCell ref="P250:R250"/>
    <mergeCell ref="S250:T250"/>
    <mergeCell ref="U250:W250"/>
    <mergeCell ref="B245:G246"/>
    <mergeCell ref="H245:J246"/>
    <mergeCell ref="K245:L246"/>
    <mergeCell ref="M245:O246"/>
    <mergeCell ref="P245:R246"/>
    <mergeCell ref="S245:T246"/>
    <mergeCell ref="U245:W246"/>
    <mergeCell ref="B247:G248"/>
    <mergeCell ref="H247:J248"/>
    <mergeCell ref="K247:L248"/>
    <mergeCell ref="M247:O248"/>
    <mergeCell ref="P247:R248"/>
    <mergeCell ref="S247:T248"/>
    <mergeCell ref="U247:W248"/>
    <mergeCell ref="B242:G242"/>
    <mergeCell ref="H242:J242"/>
    <mergeCell ref="K242:L242"/>
    <mergeCell ref="M242:O242"/>
    <mergeCell ref="P242:R242"/>
    <mergeCell ref="S242:T242"/>
    <mergeCell ref="U242:W242"/>
    <mergeCell ref="B243:G244"/>
    <mergeCell ref="H243:J244"/>
    <mergeCell ref="K243:L244"/>
    <mergeCell ref="M243:O244"/>
    <mergeCell ref="P243:R244"/>
    <mergeCell ref="S243:T244"/>
    <mergeCell ref="U243:W244"/>
    <mergeCell ref="B240:G240"/>
    <mergeCell ref="H240:J240"/>
    <mergeCell ref="K240:L240"/>
    <mergeCell ref="M240:O240"/>
    <mergeCell ref="P240:R240"/>
    <mergeCell ref="S240:T240"/>
    <mergeCell ref="U240:W240"/>
    <mergeCell ref="B241:G241"/>
    <mergeCell ref="H241:J241"/>
    <mergeCell ref="K241:L241"/>
    <mergeCell ref="M241:O241"/>
    <mergeCell ref="P241:R241"/>
    <mergeCell ref="S241:T241"/>
    <mergeCell ref="U241:W241"/>
    <mergeCell ref="B238:G238"/>
    <mergeCell ref="H238:J238"/>
    <mergeCell ref="K238:L238"/>
    <mergeCell ref="M238:O238"/>
    <mergeCell ref="P238:R238"/>
    <mergeCell ref="S238:T238"/>
    <mergeCell ref="U238:W238"/>
    <mergeCell ref="B239:G239"/>
    <mergeCell ref="H239:J239"/>
    <mergeCell ref="K239:L239"/>
    <mergeCell ref="M239:O239"/>
    <mergeCell ref="P239:R239"/>
    <mergeCell ref="S239:T239"/>
    <mergeCell ref="U239:W239"/>
    <mergeCell ref="B236:G236"/>
    <mergeCell ref="H236:J236"/>
    <mergeCell ref="K236:L236"/>
    <mergeCell ref="M236:O236"/>
    <mergeCell ref="P236:R236"/>
    <mergeCell ref="S236:T236"/>
    <mergeCell ref="U236:W236"/>
    <mergeCell ref="B237:G237"/>
    <mergeCell ref="H237:J237"/>
    <mergeCell ref="K237:L237"/>
    <mergeCell ref="M237:O237"/>
    <mergeCell ref="P237:R237"/>
    <mergeCell ref="S237:T237"/>
    <mergeCell ref="U237:W237"/>
    <mergeCell ref="K230:L231"/>
    <mergeCell ref="M230:O231"/>
    <mergeCell ref="P230:R231"/>
    <mergeCell ref="S230:T231"/>
    <mergeCell ref="U230:W231"/>
    <mergeCell ref="B232:C235"/>
    <mergeCell ref="D232:G233"/>
    <mergeCell ref="H232:J233"/>
    <mergeCell ref="K232:L233"/>
    <mergeCell ref="M232:O233"/>
    <mergeCell ref="P232:R233"/>
    <mergeCell ref="S232:T233"/>
    <mergeCell ref="U232:W233"/>
    <mergeCell ref="D234:G235"/>
    <mergeCell ref="H234:J235"/>
    <mergeCell ref="K234:L235"/>
    <mergeCell ref="M234:O235"/>
    <mergeCell ref="P234:R235"/>
    <mergeCell ref="S234:T235"/>
    <mergeCell ref="U234:W235"/>
    <mergeCell ref="B224:G225"/>
    <mergeCell ref="H224:J225"/>
    <mergeCell ref="K224:L225"/>
    <mergeCell ref="M224:O225"/>
    <mergeCell ref="P224:R225"/>
    <mergeCell ref="S224:T225"/>
    <mergeCell ref="U224:W225"/>
    <mergeCell ref="B226:C231"/>
    <mergeCell ref="D226:G228"/>
    <mergeCell ref="H226:J228"/>
    <mergeCell ref="K226:L228"/>
    <mergeCell ref="M226:O228"/>
    <mergeCell ref="P226:R228"/>
    <mergeCell ref="S226:T228"/>
    <mergeCell ref="U226:W228"/>
    <mergeCell ref="D229:G229"/>
    <mergeCell ref="H229:J229"/>
    <mergeCell ref="K229:L229"/>
    <mergeCell ref="M229:O229"/>
    <mergeCell ref="P229:R229"/>
    <mergeCell ref="S229:T229"/>
    <mergeCell ref="U229:W229"/>
    <mergeCell ref="D230:G231"/>
    <mergeCell ref="H230:J231"/>
    <mergeCell ref="B222:G222"/>
    <mergeCell ref="H222:J222"/>
    <mergeCell ref="K222:L222"/>
    <mergeCell ref="M222:O222"/>
    <mergeCell ref="P222:R222"/>
    <mergeCell ref="S222:T222"/>
    <mergeCell ref="U222:W222"/>
    <mergeCell ref="B223:G223"/>
    <mergeCell ref="H223:J223"/>
    <mergeCell ref="K223:L223"/>
    <mergeCell ref="M223:O223"/>
    <mergeCell ref="P223:R223"/>
    <mergeCell ref="S223:T223"/>
    <mergeCell ref="U223:W223"/>
    <mergeCell ref="B220:G220"/>
    <mergeCell ref="H220:J220"/>
    <mergeCell ref="K220:L220"/>
    <mergeCell ref="M220:O220"/>
    <mergeCell ref="P220:R220"/>
    <mergeCell ref="S220:T220"/>
    <mergeCell ref="U220:W220"/>
    <mergeCell ref="B221:G221"/>
    <mergeCell ref="H221:J221"/>
    <mergeCell ref="K221:L221"/>
    <mergeCell ref="M221:O221"/>
    <mergeCell ref="P221:R221"/>
    <mergeCell ref="S221:T221"/>
    <mergeCell ref="U221:W221"/>
    <mergeCell ref="B218:G218"/>
    <mergeCell ref="H218:J218"/>
    <mergeCell ref="K218:L218"/>
    <mergeCell ref="M218:O218"/>
    <mergeCell ref="P218:R218"/>
    <mergeCell ref="S218:T218"/>
    <mergeCell ref="U218:W218"/>
    <mergeCell ref="B219:G219"/>
    <mergeCell ref="H219:J219"/>
    <mergeCell ref="K219:L219"/>
    <mergeCell ref="M219:O219"/>
    <mergeCell ref="P219:R219"/>
    <mergeCell ref="S219:T219"/>
    <mergeCell ref="U219:W219"/>
    <mergeCell ref="H214:O214"/>
    <mergeCell ref="P214:W214"/>
    <mergeCell ref="B215:G217"/>
    <mergeCell ref="H215:J217"/>
    <mergeCell ref="K215:L217"/>
    <mergeCell ref="M215:O217"/>
    <mergeCell ref="P215:R217"/>
    <mergeCell ref="S215:T217"/>
    <mergeCell ref="U215:W217"/>
    <mergeCell ref="B211:Q211"/>
    <mergeCell ref="R211:S211"/>
    <mergeCell ref="T211:U211"/>
    <mergeCell ref="V211:W211"/>
    <mergeCell ref="B212:Q212"/>
    <mergeCell ref="R212:S212"/>
    <mergeCell ref="T212:U212"/>
    <mergeCell ref="V212:W212"/>
    <mergeCell ref="H213:W213"/>
    <mergeCell ref="B208:Q208"/>
    <mergeCell ref="R208:S208"/>
    <mergeCell ref="T208:U208"/>
    <mergeCell ref="V208:W208"/>
    <mergeCell ref="B209:Q209"/>
    <mergeCell ref="R209:S209"/>
    <mergeCell ref="T209:U209"/>
    <mergeCell ref="V209:W209"/>
    <mergeCell ref="B210:Q210"/>
    <mergeCell ref="R210:S210"/>
    <mergeCell ref="T210:U210"/>
    <mergeCell ref="V210:W210"/>
    <mergeCell ref="B205:Q205"/>
    <mergeCell ref="R205:S205"/>
    <mergeCell ref="T205:U205"/>
    <mergeCell ref="V205:W205"/>
    <mergeCell ref="B206:Q206"/>
    <mergeCell ref="R206:S206"/>
    <mergeCell ref="T206:U206"/>
    <mergeCell ref="V206:W206"/>
    <mergeCell ref="B207:Q207"/>
    <mergeCell ref="R207:S207"/>
    <mergeCell ref="T207:U207"/>
    <mergeCell ref="V207:W207"/>
    <mergeCell ref="B202:Q202"/>
    <mergeCell ref="R202:S202"/>
    <mergeCell ref="T202:U202"/>
    <mergeCell ref="V202:W202"/>
    <mergeCell ref="B203:Q203"/>
    <mergeCell ref="R203:S203"/>
    <mergeCell ref="T203:U203"/>
    <mergeCell ref="V203:W203"/>
    <mergeCell ref="B204:Q204"/>
    <mergeCell ref="R204:S204"/>
    <mergeCell ref="T204:U204"/>
    <mergeCell ref="V204:W204"/>
    <mergeCell ref="B199:Q199"/>
    <mergeCell ref="R199:S199"/>
    <mergeCell ref="T199:U199"/>
    <mergeCell ref="V199:W199"/>
    <mergeCell ref="B200:Q200"/>
    <mergeCell ref="R200:S200"/>
    <mergeCell ref="T200:U200"/>
    <mergeCell ref="V200:W200"/>
    <mergeCell ref="B201:Q201"/>
    <mergeCell ref="R201:S201"/>
    <mergeCell ref="T201:U201"/>
    <mergeCell ref="V201:W201"/>
    <mergeCell ref="B196:Q196"/>
    <mergeCell ref="R196:S196"/>
    <mergeCell ref="T196:U196"/>
    <mergeCell ref="V196:W196"/>
    <mergeCell ref="B197:Q197"/>
    <mergeCell ref="R197:S197"/>
    <mergeCell ref="T197:U197"/>
    <mergeCell ref="V197:W197"/>
    <mergeCell ref="B198:Q198"/>
    <mergeCell ref="R198:S198"/>
    <mergeCell ref="T198:U198"/>
    <mergeCell ref="V198:W198"/>
    <mergeCell ref="B193:Q193"/>
    <mergeCell ref="R193:S193"/>
    <mergeCell ref="T193:U193"/>
    <mergeCell ref="V193:W193"/>
    <mergeCell ref="B194:Q194"/>
    <mergeCell ref="R194:S194"/>
    <mergeCell ref="T194:U194"/>
    <mergeCell ref="V194:W194"/>
    <mergeCell ref="B195:Q195"/>
    <mergeCell ref="R195:S195"/>
    <mergeCell ref="T195:U195"/>
    <mergeCell ref="V195:W195"/>
    <mergeCell ref="B190:Q190"/>
    <mergeCell ref="R190:S190"/>
    <mergeCell ref="T190:U190"/>
    <mergeCell ref="V190:W190"/>
    <mergeCell ref="B191:Q191"/>
    <mergeCell ref="R191:S191"/>
    <mergeCell ref="T191:U191"/>
    <mergeCell ref="V191:W191"/>
    <mergeCell ref="B192:Q192"/>
    <mergeCell ref="R192:S192"/>
    <mergeCell ref="T192:U192"/>
    <mergeCell ref="V192:W192"/>
    <mergeCell ref="B187:Q187"/>
    <mergeCell ref="R187:S187"/>
    <mergeCell ref="T187:U187"/>
    <mergeCell ref="V187:W187"/>
    <mergeCell ref="B188:Q188"/>
    <mergeCell ref="R188:S188"/>
    <mergeCell ref="T188:U188"/>
    <mergeCell ref="V188:W188"/>
    <mergeCell ref="B189:Q189"/>
    <mergeCell ref="R189:S189"/>
    <mergeCell ref="T189:U189"/>
    <mergeCell ref="V189:W189"/>
    <mergeCell ref="B181:G181"/>
    <mergeCell ref="H181:I181"/>
    <mergeCell ref="J181:K181"/>
    <mergeCell ref="L181:N181"/>
    <mergeCell ref="O181:Q181"/>
    <mergeCell ref="R181:T181"/>
    <mergeCell ref="U181:W181"/>
    <mergeCell ref="B183:W183"/>
    <mergeCell ref="B184:Q186"/>
    <mergeCell ref="R184:U184"/>
    <mergeCell ref="V184:W186"/>
    <mergeCell ref="R185:S186"/>
    <mergeCell ref="T185:U186"/>
    <mergeCell ref="B175:G175"/>
    <mergeCell ref="H175:I175"/>
    <mergeCell ref="J175:K175"/>
    <mergeCell ref="L175:N175"/>
    <mergeCell ref="O175:Q175"/>
    <mergeCell ref="R175:T175"/>
    <mergeCell ref="U175:W175"/>
    <mergeCell ref="B177:W177"/>
    <mergeCell ref="B178:G180"/>
    <mergeCell ref="H178:I180"/>
    <mergeCell ref="J178:K180"/>
    <mergeCell ref="L178:N180"/>
    <mergeCell ref="O178:Q180"/>
    <mergeCell ref="R178:W178"/>
    <mergeCell ref="R179:T180"/>
    <mergeCell ref="U179:W180"/>
    <mergeCell ref="B171:W171"/>
    <mergeCell ref="B172:G174"/>
    <mergeCell ref="H172:I174"/>
    <mergeCell ref="J172:K174"/>
    <mergeCell ref="L172:N174"/>
    <mergeCell ref="O172:Q174"/>
    <mergeCell ref="R172:W172"/>
    <mergeCell ref="R173:T174"/>
    <mergeCell ref="U173:W174"/>
    <mergeCell ref="B168:K168"/>
    <mergeCell ref="L168:O168"/>
    <mergeCell ref="P168:Q168"/>
    <mergeCell ref="R168:S168"/>
    <mergeCell ref="T168:W168"/>
    <mergeCell ref="B169:K169"/>
    <mergeCell ref="L169:O169"/>
    <mergeCell ref="P169:Q169"/>
    <mergeCell ref="R169:S169"/>
    <mergeCell ref="T169:W169"/>
    <mergeCell ref="B166:K166"/>
    <mergeCell ref="L166:O166"/>
    <mergeCell ref="P166:Q166"/>
    <mergeCell ref="R166:S166"/>
    <mergeCell ref="T166:W166"/>
    <mergeCell ref="B167:K167"/>
    <mergeCell ref="L167:O167"/>
    <mergeCell ref="P167:Q167"/>
    <mergeCell ref="R167:S167"/>
    <mergeCell ref="T167:W167"/>
    <mergeCell ref="B164:K164"/>
    <mergeCell ref="L164:O164"/>
    <mergeCell ref="P164:Q164"/>
    <mergeCell ref="R164:S164"/>
    <mergeCell ref="T164:W164"/>
    <mergeCell ref="B165:K165"/>
    <mergeCell ref="L165:O165"/>
    <mergeCell ref="P165:Q165"/>
    <mergeCell ref="R165:S165"/>
    <mergeCell ref="T165:W165"/>
    <mergeCell ref="B162:K162"/>
    <mergeCell ref="L162:O162"/>
    <mergeCell ref="P162:Q162"/>
    <mergeCell ref="R162:S162"/>
    <mergeCell ref="T162:W162"/>
    <mergeCell ref="B163:K163"/>
    <mergeCell ref="L163:O163"/>
    <mergeCell ref="P163:Q163"/>
    <mergeCell ref="R163:S163"/>
    <mergeCell ref="T163:W163"/>
    <mergeCell ref="B160:K160"/>
    <mergeCell ref="L160:O160"/>
    <mergeCell ref="P160:Q160"/>
    <mergeCell ref="R160:S160"/>
    <mergeCell ref="T160:W160"/>
    <mergeCell ref="B161:K161"/>
    <mergeCell ref="L161:O161"/>
    <mergeCell ref="P161:Q161"/>
    <mergeCell ref="R161:S161"/>
    <mergeCell ref="T161:W161"/>
    <mergeCell ref="B158:K158"/>
    <mergeCell ref="L158:O158"/>
    <mergeCell ref="P158:Q158"/>
    <mergeCell ref="R158:S158"/>
    <mergeCell ref="T158:W158"/>
    <mergeCell ref="B159:K159"/>
    <mergeCell ref="L159:O159"/>
    <mergeCell ref="P159:Q159"/>
    <mergeCell ref="R159:S159"/>
    <mergeCell ref="T159:W159"/>
    <mergeCell ref="B156:K156"/>
    <mergeCell ref="L156:O156"/>
    <mergeCell ref="P156:Q156"/>
    <mergeCell ref="R156:S156"/>
    <mergeCell ref="T156:W156"/>
    <mergeCell ref="B157:K157"/>
    <mergeCell ref="L157:O157"/>
    <mergeCell ref="P157:Q157"/>
    <mergeCell ref="R157:S157"/>
    <mergeCell ref="T157:W157"/>
    <mergeCell ref="B154:K154"/>
    <mergeCell ref="L154:O154"/>
    <mergeCell ref="P154:Q154"/>
    <mergeCell ref="R154:S154"/>
    <mergeCell ref="T154:W154"/>
    <mergeCell ref="B155:K155"/>
    <mergeCell ref="L155:O155"/>
    <mergeCell ref="P155:Q155"/>
    <mergeCell ref="R155:S155"/>
    <mergeCell ref="T155:W155"/>
    <mergeCell ref="B152:K152"/>
    <mergeCell ref="L152:O152"/>
    <mergeCell ref="P152:Q152"/>
    <mergeCell ref="R152:S152"/>
    <mergeCell ref="T152:W152"/>
    <mergeCell ref="B153:K153"/>
    <mergeCell ref="L153:O153"/>
    <mergeCell ref="P153:Q153"/>
    <mergeCell ref="R153:S153"/>
    <mergeCell ref="T153:W153"/>
    <mergeCell ref="B150:K150"/>
    <mergeCell ref="L150:O150"/>
    <mergeCell ref="P150:Q150"/>
    <mergeCell ref="R150:S150"/>
    <mergeCell ref="T150:W150"/>
    <mergeCell ref="B151:K151"/>
    <mergeCell ref="L151:O151"/>
    <mergeCell ref="P151:Q151"/>
    <mergeCell ref="R151:S151"/>
    <mergeCell ref="T151:W151"/>
    <mergeCell ref="B148:K148"/>
    <mergeCell ref="L148:O148"/>
    <mergeCell ref="P148:Q148"/>
    <mergeCell ref="R148:S148"/>
    <mergeCell ref="T148:W148"/>
    <mergeCell ref="B149:K149"/>
    <mergeCell ref="L149:O149"/>
    <mergeCell ref="P149:Q149"/>
    <mergeCell ref="R149:S149"/>
    <mergeCell ref="T149:W149"/>
    <mergeCell ref="B146:K146"/>
    <mergeCell ref="L146:O146"/>
    <mergeCell ref="P146:Q146"/>
    <mergeCell ref="R146:S146"/>
    <mergeCell ref="T146:W146"/>
    <mergeCell ref="B147:K147"/>
    <mergeCell ref="L147:O147"/>
    <mergeCell ref="P147:Q147"/>
    <mergeCell ref="R147:S147"/>
    <mergeCell ref="T147:W147"/>
    <mergeCell ref="B141:W141"/>
    <mergeCell ref="B142:K144"/>
    <mergeCell ref="L142:O144"/>
    <mergeCell ref="P142:S142"/>
    <mergeCell ref="T142:W144"/>
    <mergeCell ref="P143:Q144"/>
    <mergeCell ref="R143:S144"/>
    <mergeCell ref="B145:K145"/>
    <mergeCell ref="L145:O145"/>
    <mergeCell ref="P145:Q145"/>
    <mergeCell ref="R145:S145"/>
    <mergeCell ref="T145:W145"/>
    <mergeCell ref="B136:W136"/>
    <mergeCell ref="B137:D138"/>
    <mergeCell ref="E137:S137"/>
    <mergeCell ref="T137:W138"/>
    <mergeCell ref="E138:K138"/>
    <mergeCell ref="L138:S138"/>
    <mergeCell ref="B139:D139"/>
    <mergeCell ref="E139:K139"/>
    <mergeCell ref="L139:S139"/>
    <mergeCell ref="T139:W139"/>
    <mergeCell ref="B132:H132"/>
    <mergeCell ref="L132:M132"/>
    <mergeCell ref="R132:S132"/>
    <mergeCell ref="V132:W132"/>
    <mergeCell ref="B133:H133"/>
    <mergeCell ref="L133:M133"/>
    <mergeCell ref="R133:S133"/>
    <mergeCell ref="V133:W133"/>
    <mergeCell ref="B134:H134"/>
    <mergeCell ref="L134:M134"/>
    <mergeCell ref="N134:Q134"/>
    <mergeCell ref="R134:S134"/>
    <mergeCell ref="T134:U134"/>
    <mergeCell ref="V134:W134"/>
    <mergeCell ref="B129:H129"/>
    <mergeCell ref="L129:M129"/>
    <mergeCell ref="R129:S129"/>
    <mergeCell ref="V129:W129"/>
    <mergeCell ref="B130:H130"/>
    <mergeCell ref="L130:M130"/>
    <mergeCell ref="R130:S130"/>
    <mergeCell ref="V130:W130"/>
    <mergeCell ref="B131:H131"/>
    <mergeCell ref="L131:M131"/>
    <mergeCell ref="R131:S131"/>
    <mergeCell ref="V131:W131"/>
    <mergeCell ref="B121:F122"/>
    <mergeCell ref="G121:I122"/>
    <mergeCell ref="J121:L122"/>
    <mergeCell ref="M121:O122"/>
    <mergeCell ref="P121:R122"/>
    <mergeCell ref="S121:U122"/>
    <mergeCell ref="V121:W122"/>
    <mergeCell ref="V123:W124"/>
    <mergeCell ref="B126:H128"/>
    <mergeCell ref="I126:M126"/>
    <mergeCell ref="N126:W126"/>
    <mergeCell ref="I127:K127"/>
    <mergeCell ref="L127:M128"/>
    <mergeCell ref="N127:Q127"/>
    <mergeCell ref="R127:S127"/>
    <mergeCell ref="T127:U127"/>
    <mergeCell ref="V127:W128"/>
    <mergeCell ref="R128:S128"/>
    <mergeCell ref="S117:U118"/>
    <mergeCell ref="V117:W118"/>
    <mergeCell ref="B119:F120"/>
    <mergeCell ref="G119:I120"/>
    <mergeCell ref="J119:L120"/>
    <mergeCell ref="M119:O120"/>
    <mergeCell ref="P119:R120"/>
    <mergeCell ref="S119:U120"/>
    <mergeCell ref="V119:W120"/>
    <mergeCell ref="D111:G111"/>
    <mergeCell ref="H111:I111"/>
    <mergeCell ref="J111:Q111"/>
    <mergeCell ref="K112:R112"/>
    <mergeCell ref="B117:F118"/>
    <mergeCell ref="G117:I118"/>
    <mergeCell ref="J117:L118"/>
    <mergeCell ref="M117:O118"/>
    <mergeCell ref="P117:R118"/>
    <mergeCell ref="D94:W94"/>
    <mergeCell ref="C95:W95"/>
    <mergeCell ref="C96:W96"/>
    <mergeCell ref="C97:W97"/>
    <mergeCell ref="D99:W103"/>
    <mergeCell ref="D105:W107"/>
    <mergeCell ref="D109:N109"/>
    <mergeCell ref="O109:W109"/>
    <mergeCell ref="D110:J110"/>
    <mergeCell ref="K110:W110"/>
    <mergeCell ref="D81:M81"/>
    <mergeCell ref="N81:P81"/>
    <mergeCell ref="Q81:S81"/>
    <mergeCell ref="T81:V81"/>
    <mergeCell ref="C83:W83"/>
    <mergeCell ref="D84:W87"/>
    <mergeCell ref="D89:W91"/>
    <mergeCell ref="E92:W92"/>
    <mergeCell ref="D93:G93"/>
    <mergeCell ref="H93:I93"/>
    <mergeCell ref="J93:M93"/>
    <mergeCell ref="N93:O93"/>
    <mergeCell ref="P93:Q93"/>
    <mergeCell ref="R93:S93"/>
    <mergeCell ref="T93:W93"/>
    <mergeCell ref="D78:M78"/>
    <mergeCell ref="N78:P78"/>
    <mergeCell ref="Q78:S78"/>
    <mergeCell ref="T78:V78"/>
    <mergeCell ref="D79:M79"/>
    <mergeCell ref="N79:P79"/>
    <mergeCell ref="Q79:S79"/>
    <mergeCell ref="T79:V79"/>
    <mergeCell ref="D80:M80"/>
    <mergeCell ref="N80:P80"/>
    <mergeCell ref="Q80:S80"/>
    <mergeCell ref="T80:V80"/>
    <mergeCell ref="C74:W74"/>
    <mergeCell ref="D76:M76"/>
    <mergeCell ref="N76:P76"/>
    <mergeCell ref="Q76:S76"/>
    <mergeCell ref="T76:V76"/>
    <mergeCell ref="D77:M77"/>
    <mergeCell ref="N77:P77"/>
    <mergeCell ref="Q77:S77"/>
    <mergeCell ref="T77:V77"/>
    <mergeCell ref="D70:M70"/>
    <mergeCell ref="N70:P70"/>
    <mergeCell ref="Q70:S70"/>
    <mergeCell ref="T70:V70"/>
    <mergeCell ref="D71:M71"/>
    <mergeCell ref="N71:P71"/>
    <mergeCell ref="Q71:S71"/>
    <mergeCell ref="T71:V71"/>
    <mergeCell ref="D72:M72"/>
    <mergeCell ref="N72:P72"/>
    <mergeCell ref="Q72:S72"/>
    <mergeCell ref="T72:V72"/>
    <mergeCell ref="D67:M67"/>
    <mergeCell ref="N67:P67"/>
    <mergeCell ref="Q67:S67"/>
    <mergeCell ref="T67:V67"/>
    <mergeCell ref="D68:M68"/>
    <mergeCell ref="N68:P68"/>
    <mergeCell ref="Q68:S68"/>
    <mergeCell ref="T68:V68"/>
    <mergeCell ref="D69:M69"/>
    <mergeCell ref="N69:P69"/>
    <mergeCell ref="Q69:S69"/>
    <mergeCell ref="T69:V69"/>
    <mergeCell ref="D64:M64"/>
    <mergeCell ref="N64:P64"/>
    <mergeCell ref="Q64:S64"/>
    <mergeCell ref="T64:V64"/>
    <mergeCell ref="D65:M65"/>
    <mergeCell ref="N65:P65"/>
    <mergeCell ref="Q65:S65"/>
    <mergeCell ref="T65:V65"/>
    <mergeCell ref="D66:M66"/>
    <mergeCell ref="N66:P66"/>
    <mergeCell ref="Q66:S66"/>
    <mergeCell ref="T66:V66"/>
    <mergeCell ref="D58:K58"/>
    <mergeCell ref="C60:M60"/>
    <mergeCell ref="D62:M62"/>
    <mergeCell ref="N62:P62"/>
    <mergeCell ref="Q62:S62"/>
    <mergeCell ref="T62:V62"/>
    <mergeCell ref="D63:M63"/>
    <mergeCell ref="N63:P63"/>
    <mergeCell ref="Q63:S63"/>
    <mergeCell ref="T63:V63"/>
    <mergeCell ref="D55:M55"/>
    <mergeCell ref="N55:P55"/>
    <mergeCell ref="Q55:S55"/>
    <mergeCell ref="T55:V55"/>
    <mergeCell ref="D56:M56"/>
    <mergeCell ref="N56:P56"/>
    <mergeCell ref="Q56:S56"/>
    <mergeCell ref="T56:V56"/>
    <mergeCell ref="D57:M57"/>
    <mergeCell ref="N57:P57"/>
    <mergeCell ref="Q57:S57"/>
    <mergeCell ref="T57:V57"/>
    <mergeCell ref="D52:M52"/>
    <mergeCell ref="N52:P52"/>
    <mergeCell ref="Q52:S52"/>
    <mergeCell ref="T52:V52"/>
    <mergeCell ref="D53:M53"/>
    <mergeCell ref="N53:P53"/>
    <mergeCell ref="Q53:S53"/>
    <mergeCell ref="T53:V53"/>
    <mergeCell ref="D54:M54"/>
    <mergeCell ref="N54:P54"/>
    <mergeCell ref="Q54:S54"/>
    <mergeCell ref="T54:V54"/>
    <mergeCell ref="T49:V49"/>
    <mergeCell ref="D50:M50"/>
    <mergeCell ref="N50:P50"/>
    <mergeCell ref="Q50:S50"/>
    <mergeCell ref="T50:V50"/>
    <mergeCell ref="D51:M51"/>
    <mergeCell ref="N51:P51"/>
    <mergeCell ref="Q51:S51"/>
    <mergeCell ref="T51:V51"/>
    <mergeCell ref="B35:B36"/>
    <mergeCell ref="C36:D36"/>
    <mergeCell ref="E36:W36"/>
    <mergeCell ref="B37:B112"/>
    <mergeCell ref="C37:J37"/>
    <mergeCell ref="K37:W37"/>
    <mergeCell ref="C38:E38"/>
    <mergeCell ref="F38:W38"/>
    <mergeCell ref="C40:E40"/>
    <mergeCell ref="C42:W43"/>
    <mergeCell ref="C45:F45"/>
    <mergeCell ref="G45:I45"/>
    <mergeCell ref="J45:W45"/>
    <mergeCell ref="D47:M47"/>
    <mergeCell ref="N47:P47"/>
    <mergeCell ref="Q47:S47"/>
    <mergeCell ref="T47:V47"/>
    <mergeCell ref="D48:M48"/>
    <mergeCell ref="N48:P48"/>
    <mergeCell ref="Q48:S48"/>
    <mergeCell ref="T48:V48"/>
    <mergeCell ref="D49:M49"/>
    <mergeCell ref="N49:P49"/>
    <mergeCell ref="Q49:S49"/>
    <mergeCell ref="M21:W21"/>
    <mergeCell ref="C22:L22"/>
    <mergeCell ref="M22:W22"/>
    <mergeCell ref="B24:B26"/>
    <mergeCell ref="C24:O26"/>
    <mergeCell ref="B27:B33"/>
    <mergeCell ref="C27:W27"/>
    <mergeCell ref="C28:W28"/>
    <mergeCell ref="C29:W29"/>
    <mergeCell ref="C30:W30"/>
    <mergeCell ref="C31:W31"/>
    <mergeCell ref="C32:P32"/>
    <mergeCell ref="Q32:S32"/>
    <mergeCell ref="T32:U32"/>
    <mergeCell ref="V32:W32"/>
    <mergeCell ref="C33:P33"/>
    <mergeCell ref="Q33:S33"/>
    <mergeCell ref="T33:U33"/>
    <mergeCell ref="V33:W33"/>
    <mergeCell ref="B7:W8"/>
    <mergeCell ref="B10:F10"/>
    <mergeCell ref="B12:B13"/>
    <mergeCell ref="C12:T12"/>
    <mergeCell ref="U12:W12"/>
    <mergeCell ref="C13:T13"/>
    <mergeCell ref="U13:W13"/>
    <mergeCell ref="B14:B22"/>
    <mergeCell ref="C14:W14"/>
    <mergeCell ref="D15:R15"/>
    <mergeCell ref="D16:R16"/>
    <mergeCell ref="C17:R17"/>
    <mergeCell ref="S17:U17"/>
    <mergeCell ref="V17:W17"/>
    <mergeCell ref="C18:R18"/>
    <mergeCell ref="S18:U18"/>
    <mergeCell ref="V18:W18"/>
    <mergeCell ref="C19:I19"/>
    <mergeCell ref="J19:P19"/>
    <mergeCell ref="Q19:W19"/>
    <mergeCell ref="C20:I20"/>
    <mergeCell ref="J20:P20"/>
    <mergeCell ref="Q20:W20"/>
    <mergeCell ref="C21:L21"/>
  </mergeCells>
  <conditionalFormatting sqref="B251">
    <cfRule type="expression" dxfId="9" priority="2">
      <formula>$H$250&gt;$B$175</formula>
    </cfRule>
  </conditionalFormatting>
  <conditionalFormatting sqref="P251">
    <cfRule type="expression" dxfId="8" priority="3">
      <formula>$P$250&gt;$B$181</formula>
    </cfRule>
  </conditionalFormatting>
  <conditionalFormatting sqref="B258">
    <cfRule type="expression" dxfId="7" priority="4">
      <formula>$G$257&gt;$B$175</formula>
    </cfRule>
  </conditionalFormatting>
  <conditionalFormatting sqref="B265">
    <cfRule type="expression" dxfId="6" priority="5">
      <formula>$G$264&gt;$B$181</formula>
    </cfRule>
  </conditionalFormatting>
  <conditionalFormatting sqref="X139 X145:X169">
    <cfRule type="expression" dxfId="5" priority="6">
      <formula>T139&gt;B$175</formula>
    </cfRule>
  </conditionalFormatting>
  <conditionalFormatting sqref="X175 X181">
    <cfRule type="expression" dxfId="4" priority="7">
      <formula>R175&gt;B175</formula>
    </cfRule>
    <cfRule type="expression" dxfId="3" priority="8">
      <formula>U175&gt;B175</formula>
    </cfRule>
  </conditionalFormatting>
  <conditionalFormatting sqref="X218:X249">
    <cfRule type="expression" dxfId="2" priority="9">
      <formula>M218&gt;H218</formula>
    </cfRule>
    <cfRule type="expression" dxfId="1" priority="10">
      <formula>U218&gt;P218</formula>
    </cfRule>
  </conditionalFormatting>
  <conditionalFormatting sqref="X255:X256 X262:X263">
    <cfRule type="expression" dxfId="0" priority="11">
      <formula>Q255&gt;G255</formula>
    </cfRule>
  </conditionalFormatting>
  <dataValidations count="47">
    <dataValidation type="whole" operator="greaterThanOrEqual" allowBlank="1" showErrorMessage="1" error="INTRODUZCA SÓLO NÚMEROS._x000a_EL IMPORTE DE LA COMISIÓN NO PUEDE SER SUPERIOR AL IMPORTE DE LA PRIMA DEVENGADA." sqref="N218:O249 V218:W249 M225 U225 M227:M228 U227:U228 M231 U231 M233 U233 M235 U235 M244 U244 M246 U246 M248 U248 R255:W256 R262:W263">
      <formula1>0</formula1>
      <formula2>0</formula2>
    </dataValidation>
    <dataValidation type="whole" operator="greaterThanOrEqual" allowBlank="1" showErrorMessage="1" sqref="V134:W134 V212 H250:J250 M250:N250 P250:R250 U250:V250 G257:K257 Q257:U257 G264:K264 Q264:U264 T270:W270 T276:W277 T285:W286 U287:W287 T288:W288 U293:W293">
      <formula1>0</formula1>
      <formula2>0</formula2>
    </dataValidation>
    <dataValidation operator="greaterThanOrEqual" allowBlank="1" showErrorMessage="1" sqref="V184 W187:W211 T287 T293">
      <formula1>0</formula1>
      <formula2>0</formula2>
    </dataValidation>
    <dataValidation type="list" allowBlank="1" showErrorMessage="1" sqref="B139:D139">
      <formula1>REGIMEN</formula1>
      <formula2>0</formula2>
    </dataValidation>
    <dataValidation type="whole" operator="greaterThanOrEqual" allowBlank="1" showErrorMessage="1" sqref="H112:I112">
      <formula1>18760</formula1>
      <formula2>0</formula2>
    </dataValidation>
    <dataValidation type="whole" operator="greaterThanOrEqual" allowBlank="1" showErrorMessage="1" error="INTRODUZCA SÓLO NÚMEROS" sqref="H93:I93">
      <formula1>1875927</formula1>
      <formula2>0</formula2>
    </dataValidation>
    <dataValidation type="list" allowBlank="1" showErrorMessage="1" sqref="H10">
      <formula1>CLAVE1</formula1>
      <formula2>0</formula2>
    </dataValidation>
    <dataValidation allowBlank="1" showErrorMessage="1" sqref="C29:C31">
      <formula1>0</formula1>
      <formula2>0</formula2>
    </dataValidation>
    <dataValidation type="textLength" allowBlank="1" showErrorMessage="1" sqref="W18 T33:U33">
      <formula1>4</formula1>
      <formula2>5</formula2>
    </dataValidation>
    <dataValidation type="textLength" allowBlank="1" showErrorMessage="1" sqref="C20:W20">
      <formula1>9</formula1>
      <formula2>9</formula2>
    </dataValidation>
    <dataValidation type="whole" operator="lessThanOrEqual" allowBlank="1" showErrorMessage="1" error="INTRODUZCA SÓLO NÚMEROS PRECEDIDOS DEL SIGNO -" sqref="U280:W284 U292:W292">
      <formula1>0</formula1>
      <formula2>0</formula2>
    </dataValidation>
    <dataValidation type="whole" allowBlank="1" showErrorMessage="1" error="INTRODUZCA SÓLO NÚMEROS" sqref="J10">
      <formula1>0</formula1>
      <formula2>999</formula2>
    </dataValidation>
    <dataValidation type="whole" operator="greaterThanOrEqual" allowBlank="1" showErrorMessage="1" error="INTRODUZCA SÓLO NÚMEROS" sqref="G45:I45 S129:S133 W129:W133 R133 U139:W139 U145:W145 M175:N175 P175:Q175 S175:T175 V175:W175 M181:N181 P181:Q181 S181:T181 V181:W181 S187 U268:W269 U273:W275 U291:W291">
      <formula1>0</formula1>
      <formula2>0</formula2>
    </dataValidation>
    <dataValidation type="whole" operator="greaterThanOrEqual" allowBlank="1" showErrorMessage="1" error="INTRODUZCA SÓLO NÚMEROS" sqref="H111:I111">
      <formula1>18760</formula1>
      <formula2>0</formula2>
    </dataValidation>
    <dataValidation type="textLength" allowBlank="1" showErrorMessage="1" sqref="U13:W13 N48:P57 N63:P72 N77:P81">
      <formula1>8</formula1>
      <formula2>9</formula2>
    </dataValidation>
    <dataValidation type="decimal" operator="greaterThanOrEqual" allowBlank="1" showErrorMessage="1" error="INTRODUZCA SÓLO NÚMEROS" sqref="Q48:S57 H119:I122 K119:L122 N119:O122 Q119:R122 T119:U122 W119:W124 G120 J120 M120 P120 S120 V120 G122 J122 M122 P122 S122 V122 V124 I133:K134 F139:K139 M139:S139">
      <formula1>0</formula1>
      <formula2>0</formula2>
    </dataValidation>
    <dataValidation type="whole" operator="greaterThanOrEqual" allowBlank="1" showErrorMessage="1" error="INTRODUZCA SÓLO NÚMEROS._x000a_EL IMPORTE DE LA COMISIÓN NO PUEDE SER SUPERIOR AL IMPORTE DE LA PRIMA DEVENGADA." sqref="I218:J249 Q218:R249 H225 P225 H227:H228 P227:P228 H231 P231 H233 P233 H235 P235 H244 P244 H246 P246 H248 P248">
      <formula1>O211</formula1>
      <formula2>0</formula2>
    </dataValidation>
    <dataValidation type="list" allowBlank="1" showErrorMessage="1" error="Por favor, seleccione una entidad de la lista" sqref="B187:Q211">
      <formula1>ASEGURADORAS_3</formula1>
      <formula2>0</formula2>
    </dataValidation>
    <dataValidation type="whole" allowBlank="1" showErrorMessage="1" error="INTRODUZCA SÓLO NÚMEROS" sqref="V119 V121 V123">
      <formula1>1000</formula1>
      <formula2>9999</formula2>
    </dataValidation>
    <dataValidation type="list" allowBlank="1" showErrorMessage="1" sqref="C16">
      <formula1>CAUCION</formula1>
      <formula2>0</formula2>
    </dataValidation>
    <dataValidation type="list" allowBlank="1" showErrorMessage="1" sqref="C86 C92 C101 C106 C110">
      <formula1>PROVINCIAS</formula1>
      <formula2>0</formula2>
    </dataValidation>
    <dataValidation type="list" allowBlank="1" showErrorMessage="1" sqref="D92">
      <formula1>CARGOS</formula1>
      <formula2>0</formula2>
    </dataValidation>
    <dataValidation type="list" allowBlank="1" showErrorMessage="1" sqref="L110:W110">
      <formula1>CLAVE1</formula1>
      <formula2>0</formula2>
    </dataValidation>
    <dataValidation type="whole" allowBlank="1" showErrorMessage="1" error="INTRODUZCA NÚMEROS DESDE EL 0 HASTA EL 99" sqref="G119 S119 G121 S121">
      <formula1>0</formula1>
      <formula2>99</formula2>
    </dataValidation>
    <dataValidation type="whole" allowBlank="1" showErrorMessage="1" error="INTRODUZCA NÚMEROS DEL 0 AL 999" sqref="J119 M119 P119 J121 M121 P121 R129:R132 I131:K132 E139 L139">
      <formula1>0</formula1>
      <formula2>999</formula2>
    </dataValidation>
    <dataValidation type="whole" allowBlank="1" showErrorMessage="1" error="INTRODUZCA NÚMEROS DEL 0 AL 99" sqref="I129:K130">
      <formula1>0</formula1>
      <formula2>99</formula2>
    </dataValidation>
    <dataValidation type="whole" allowBlank="1" showErrorMessage="1" error="INTRODUZCA UN NÚMERO ENTRE EL 0 Y EL 999" sqref="P145:P169 R145:R169">
      <formula1>0</formula1>
      <formula2>999</formula2>
    </dataValidation>
    <dataValidation type="whole" allowBlank="1" showErrorMessage="1" sqref="Q145 S145">
      <formula1>100</formula1>
      <formula2>999</formula2>
    </dataValidation>
    <dataValidation type="whole" allowBlank="1" showErrorMessage="1" error="INTRODUZCA UN NUMERO ENTRE EL 0 Y EL 999.999.999" sqref="L175 O175 L181 O181">
      <formula1>0</formula1>
      <formula2>999999999</formula2>
    </dataValidation>
    <dataValidation type="whole" allowBlank="1" showErrorMessage="1" error="INTRODUZCA UN NÚMERO ENTRE EL 0 Y EL 999.999.999" sqref="R187:R211 T187:T211 P241">
      <formula1>0</formula1>
      <formula2>999999999</formula2>
    </dataValidation>
    <dataValidation type="whole" operator="greaterThanOrEqual" allowBlank="1" showErrorMessage="1" error="INTRODUZCA SÓLO NÚMEROS._x000a_EL IMPORTE DE LA COMISIÓN NO PUEDE SER SUPERIOR AL IMPORTE DE LA PRIMA DEVENGADA." sqref="H255:M256 H262:M263">
      <formula1>R255</formula1>
      <formula2>0</formula2>
    </dataValidation>
    <dataValidation type="list" allowBlank="1" showErrorMessage="1" sqref="S18:U18 Q33:S33">
      <formula1>PROVINCIAS</formula1>
      <formula2>0</formula2>
    </dataValidation>
    <dataValidation type="whole" allowBlank="1" showErrorMessage="1" error="El valor no es válido" sqref="V18">
      <formula1>1000</formula1>
      <formula2>53000</formula2>
    </dataValidation>
    <dataValidation type="date" operator="greaterThan" allowBlank="1" showErrorMessage="1" error="Valor de fecha no válido._x000a_Formato DD/MM/AAAA" sqref="T48:T57 T63:T72 T77:T81">
      <formula1>2</formula1>
      <formula2>0</formula2>
    </dataValidation>
    <dataValidation type="list" allowBlank="1" showErrorMessage="1" sqref="Q63:S72 Q77:S81">
      <formula1>CARGOS</formula1>
      <formula2>0</formula2>
    </dataValidation>
    <dataValidation type="date" operator="greaterThan" allowBlank="1" showErrorMessage="1" error="Valor de fecha no válido._x000a_Formato dd/mm/aaaa" sqref="N93 R93 E114">
      <formula1>2</formula1>
      <formula2>0</formula2>
    </dataValidation>
    <dataValidation type="list" allowBlank="1" showErrorMessage="1" sqref="N129:Q133 T129:U133">
      <formula1>CHEQUEADO</formula1>
      <formula2>0</formula2>
    </dataValidation>
    <dataValidation type="whole" allowBlank="1" showErrorMessage="1" error="INTRODUZCA NÚMEROS ENTRE EL 0 Y EL 999.999" sqref="V129:V133">
      <formula1>0</formula1>
      <formula2>999999</formula2>
    </dataValidation>
    <dataValidation type="whole" operator="greaterThanOrEqual" allowBlank="1" showErrorMessage="1" error="INTRODUZCA UN NÚMERO POSITIVO" sqref="T139 T145:T169 R175 U175 R181 U181">
      <formula1>0</formula1>
      <formula2>0</formula2>
    </dataValidation>
    <dataValidation type="date" operator="greaterThan" allowBlank="1" showErrorMessage="1" error="El valor de la fecha no es válido._x000a_Formato dd/mm/aaaa" sqref="V187:V211">
      <formula1>2</formula1>
      <formula2>0</formula2>
    </dataValidation>
    <dataValidation type="whole" operator="greaterThanOrEqual" allowBlank="1" showErrorMessage="1" error="INTRODUZCA UN NÚMERO POSITIVO" sqref="H218:H224 M218:M224 P218:P224 U218:U224 H226 M226 P226 U226 H229:H230 M229:M230 P229:P230 U229:U230 H232 M232 P232 U232 H234 M234 P234 U234 H236:H243 M236:M243 P236:P240 U236:U243 P242:P243 H245 M245 P245 U245 H247 M247 P247 U247 H249 M249 P249 U249 T269 T273:T275 T280:T284 T291:T292">
      <formula1>0</formula1>
      <formula2>999999999</formula2>
    </dataValidation>
    <dataValidation type="whole" operator="greaterThan" allowBlank="1" showErrorMessage="1" error="INTRODUZCA UN NÚMERO POSITIVO" sqref="G255:G256 Q255:Q256 G262:G263 Q262:Q263">
      <formula1>0</formula1>
      <formula2>IS255</formula2>
    </dataValidation>
    <dataValidation type="whole" operator="greaterThan" allowBlank="1" showErrorMessage="1" error="INTRODUZCA UN NÚMERO POSITIVO MAYOR QUE 0" sqref="T268">
      <formula1>0</formula1>
      <formula2>999999999</formula2>
    </dataValidation>
    <dataValidation type="list" allowBlank="1" showErrorMessage="1" sqref="K110">
      <formula1>CAUCION</formula1>
      <formula2>0</formula2>
    </dataValidation>
    <dataValidation type="list" allowBlank="1" showErrorMessage="1" sqref="P25">
      <formula1>CHEQUEADO</formula1>
      <formula2>0</formula2>
    </dataValidation>
    <dataValidation type="list" allowBlank="1" showErrorMessage="1" sqref="S25">
      <formula1>CHEQUEADO</formula1>
      <formula2>0</formula2>
    </dataValidation>
    <dataValidation type="list" allowBlank="1" showErrorMessage="1" sqref="E92">
      <formula1>ASEGURADORAS_3</formula1>
      <formula2>0</formula2>
    </dataValidation>
  </dataValidations>
  <pageMargins left="0.23611111111111099" right="0.23611111111111099" top="0.74791666666666701" bottom="0.74791666666666701" header="0.51180555555555496" footer="0.51180555555555496"/>
  <pageSetup paperSize="9" scale="63" firstPageNumber="0" orientation="portrait" horizontalDpi="300" verticalDpi="300"/>
  <rowBreaks count="4" manualBreakCount="4">
    <brk id="75" max="16383" man="1"/>
    <brk id="140" max="16383" man="1"/>
    <brk id="213" max="16383" man="1"/>
    <brk id="288" max="16383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3"/>
  <sheetViews>
    <sheetView zoomScaleNormal="100" workbookViewId="0">
      <selection activeCell="A103" sqref="A103"/>
    </sheetView>
  </sheetViews>
  <sheetFormatPr baseColWidth="10" defaultColWidth="10.140625" defaultRowHeight="15" x14ac:dyDescent="0.25"/>
  <cols>
    <col min="1" max="1" width="43.5703125" style="72" customWidth="1"/>
    <col min="2" max="2" width="99.7109375" style="73" customWidth="1"/>
    <col min="3" max="257" width="10.140625" style="72"/>
  </cols>
  <sheetData>
    <row r="1" spans="1:3" ht="45.75" customHeight="1" x14ac:dyDescent="0.25">
      <c r="A1" s="185" t="s">
        <v>203</v>
      </c>
      <c r="B1" s="185"/>
      <c r="C1"/>
    </row>
    <row r="2" spans="1:3" ht="28.5" customHeight="1" x14ac:dyDescent="0.25">
      <c r="A2" s="74" t="s">
        <v>204</v>
      </c>
      <c r="B2" s="74" t="s">
        <v>205</v>
      </c>
      <c r="C2"/>
    </row>
    <row r="3" spans="1:3" ht="30" x14ac:dyDescent="0.25">
      <c r="A3" s="75" t="s">
        <v>206</v>
      </c>
      <c r="B3" s="76" t="s">
        <v>207</v>
      </c>
      <c r="C3"/>
    </row>
    <row r="4" spans="1:3" ht="45" x14ac:dyDescent="0.25">
      <c r="A4" s="75" t="s">
        <v>208</v>
      </c>
      <c r="B4" s="76" t="s">
        <v>209</v>
      </c>
      <c r="C4"/>
    </row>
    <row r="5" spans="1:3" x14ac:dyDescent="0.25">
      <c r="A5" s="75" t="s">
        <v>92</v>
      </c>
      <c r="B5" s="76" t="s">
        <v>210</v>
      </c>
      <c r="C5"/>
    </row>
    <row r="6" spans="1:3" x14ac:dyDescent="0.25">
      <c r="A6" s="75" t="s">
        <v>77</v>
      </c>
      <c r="B6" s="76" t="s">
        <v>211</v>
      </c>
      <c r="C6"/>
    </row>
    <row r="7" spans="1:3" ht="30" x14ac:dyDescent="0.25">
      <c r="A7" s="75" t="s">
        <v>80</v>
      </c>
      <c r="B7" s="76" t="s">
        <v>212</v>
      </c>
      <c r="C7"/>
    </row>
    <row r="8" spans="1:3" ht="30" x14ac:dyDescent="0.25">
      <c r="A8" s="75" t="s">
        <v>81</v>
      </c>
      <c r="B8" s="76" t="s">
        <v>213</v>
      </c>
      <c r="C8"/>
    </row>
    <row r="9" spans="1:3" ht="30" x14ac:dyDescent="0.25">
      <c r="A9" s="75" t="s">
        <v>82</v>
      </c>
      <c r="B9" s="76" t="s">
        <v>214</v>
      </c>
      <c r="C9"/>
    </row>
    <row r="10" spans="1:3" ht="30" x14ac:dyDescent="0.25">
      <c r="A10" s="75" t="s">
        <v>215</v>
      </c>
      <c r="B10" s="76" t="s">
        <v>216</v>
      </c>
      <c r="C10"/>
    </row>
    <row r="11" spans="1:3" x14ac:dyDescent="0.25">
      <c r="A11" s="75" t="s">
        <v>217</v>
      </c>
      <c r="B11" s="76" t="s">
        <v>218</v>
      </c>
      <c r="C11"/>
    </row>
    <row r="12" spans="1:3" x14ac:dyDescent="0.25">
      <c r="A12" s="75" t="s">
        <v>125</v>
      </c>
      <c r="B12" s="76" t="s">
        <v>219</v>
      </c>
      <c r="C12"/>
    </row>
    <row r="13" spans="1:3" x14ac:dyDescent="0.25">
      <c r="A13" s="75" t="s">
        <v>220</v>
      </c>
      <c r="B13" s="76" t="s">
        <v>221</v>
      </c>
      <c r="C13"/>
    </row>
    <row r="14" spans="1:3" x14ac:dyDescent="0.25">
      <c r="A14" s="75" t="s">
        <v>222</v>
      </c>
      <c r="B14" s="76" t="s">
        <v>223</v>
      </c>
      <c r="C14"/>
    </row>
    <row r="15" spans="1:3" ht="30" x14ac:dyDescent="0.25">
      <c r="A15" s="76" t="s">
        <v>182</v>
      </c>
      <c r="B15" s="76" t="s">
        <v>224</v>
      </c>
      <c r="C15"/>
    </row>
    <row r="16" spans="1:3" ht="16.5" x14ac:dyDescent="0.3">
      <c r="A16" s="77"/>
      <c r="B16" s="76" t="s">
        <v>225</v>
      </c>
      <c r="C16"/>
    </row>
    <row r="17" spans="1:19" ht="16.5" x14ac:dyDescent="0.3">
      <c r="A17" s="77"/>
      <c r="B17" s="76" t="s">
        <v>226</v>
      </c>
      <c r="C17"/>
    </row>
    <row r="18" spans="1:19" ht="16.5" x14ac:dyDescent="0.3">
      <c r="A18" s="77"/>
      <c r="B18" s="76" t="s">
        <v>227</v>
      </c>
      <c r="C18"/>
    </row>
    <row r="19" spans="1:19" ht="16.5" x14ac:dyDescent="0.3">
      <c r="A19" s="77"/>
      <c r="B19" s="76" t="s">
        <v>228</v>
      </c>
      <c r="C19"/>
    </row>
    <row r="20" spans="1:19" ht="16.5" x14ac:dyDescent="0.3">
      <c r="A20" s="77"/>
      <c r="B20" s="76" t="s">
        <v>229</v>
      </c>
      <c r="C20"/>
    </row>
    <row r="21" spans="1:19" ht="45.75" x14ac:dyDescent="0.3">
      <c r="A21" s="77"/>
      <c r="B21" s="76" t="s">
        <v>230</v>
      </c>
      <c r="C21"/>
    </row>
    <row r="22" spans="1:19" ht="16.5" x14ac:dyDescent="0.3">
      <c r="A22" s="77"/>
      <c r="B22" s="76" t="s">
        <v>231</v>
      </c>
      <c r="C22"/>
    </row>
    <row r="23" spans="1:19" ht="30" x14ac:dyDescent="0.25">
      <c r="A23" s="78" t="s">
        <v>232</v>
      </c>
      <c r="B23" s="78" t="s">
        <v>233</v>
      </c>
      <c r="C23"/>
    </row>
    <row r="24" spans="1:19" x14ac:dyDescent="0.25">
      <c r="A24" s="76" t="s">
        <v>234</v>
      </c>
      <c r="B24" s="76"/>
      <c r="C24"/>
    </row>
    <row r="25" spans="1:19" x14ac:dyDescent="0.25">
      <c r="A25" s="76" t="s">
        <v>235</v>
      </c>
      <c r="B25" s="76"/>
      <c r="C25"/>
    </row>
    <row r="26" spans="1:19" x14ac:dyDescent="0.25">
      <c r="A26" s="76" t="s">
        <v>236</v>
      </c>
      <c r="B26" s="79" t="s">
        <v>237</v>
      </c>
      <c r="C26"/>
    </row>
    <row r="27" spans="1:19" x14ac:dyDescent="0.25">
      <c r="A27" s="76" t="s">
        <v>238</v>
      </c>
      <c r="B27" s="76" t="s">
        <v>237</v>
      </c>
      <c r="C27"/>
      <c r="S27" s="72">
        <v>0</v>
      </c>
    </row>
    <row r="28" spans="1:19" x14ac:dyDescent="0.25">
      <c r="A28" s="76" t="s">
        <v>239</v>
      </c>
      <c r="B28" s="76" t="s">
        <v>237</v>
      </c>
      <c r="C28"/>
    </row>
    <row r="29" spans="1:19" ht="30" x14ac:dyDescent="0.25">
      <c r="A29" s="76" t="s">
        <v>240</v>
      </c>
      <c r="B29" s="75" t="s">
        <v>241</v>
      </c>
      <c r="C29"/>
      <c r="S29" s="72" t="s">
        <v>181</v>
      </c>
    </row>
    <row r="30" spans="1:19" ht="30" x14ac:dyDescent="0.25">
      <c r="A30" s="76" t="s">
        <v>242</v>
      </c>
      <c r="B30" s="75" t="s">
        <v>241</v>
      </c>
      <c r="C30"/>
    </row>
    <row r="31" spans="1:19" x14ac:dyDescent="0.25">
      <c r="A31" s="76" t="s">
        <v>243</v>
      </c>
      <c r="B31" s="76" t="s">
        <v>244</v>
      </c>
      <c r="C31"/>
    </row>
    <row r="32" spans="1:19" x14ac:dyDescent="0.25">
      <c r="A32" s="76" t="s">
        <v>245</v>
      </c>
      <c r="B32" s="76" t="s">
        <v>237</v>
      </c>
      <c r="C32"/>
    </row>
    <row r="33" spans="1:19" x14ac:dyDescent="0.25">
      <c r="A33" s="76" t="s">
        <v>246</v>
      </c>
      <c r="B33" s="76" t="s">
        <v>237</v>
      </c>
      <c r="C33"/>
    </row>
    <row r="34" spans="1:19" x14ac:dyDescent="0.25">
      <c r="A34" s="76" t="s">
        <v>247</v>
      </c>
      <c r="B34" s="76" t="s">
        <v>237</v>
      </c>
      <c r="C34"/>
    </row>
    <row r="35" spans="1:19" x14ac:dyDescent="0.25">
      <c r="A35" s="76" t="s">
        <v>248</v>
      </c>
      <c r="B35" s="76" t="s">
        <v>244</v>
      </c>
      <c r="C35"/>
      <c r="S35" s="72">
        <v>0</v>
      </c>
    </row>
    <row r="36" spans="1:19" x14ac:dyDescent="0.25">
      <c r="A36" s="76" t="s">
        <v>249</v>
      </c>
      <c r="B36" s="76" t="s">
        <v>244</v>
      </c>
      <c r="C36"/>
      <c r="S36" s="72">
        <v>0</v>
      </c>
    </row>
    <row r="37" spans="1:19" x14ac:dyDescent="0.25">
      <c r="A37" s="76" t="s">
        <v>250</v>
      </c>
      <c r="B37" s="76" t="s">
        <v>244</v>
      </c>
      <c r="C37"/>
    </row>
    <row r="38" spans="1:19" x14ac:dyDescent="0.25">
      <c r="A38" s="76" t="s">
        <v>251</v>
      </c>
      <c r="B38" s="76" t="s">
        <v>244</v>
      </c>
      <c r="C38"/>
    </row>
    <row r="39" spans="1:19" x14ac:dyDescent="0.25">
      <c r="A39" s="76" t="s">
        <v>252</v>
      </c>
      <c r="B39" s="76" t="s">
        <v>244</v>
      </c>
      <c r="C39"/>
    </row>
    <row r="40" spans="1:19" x14ac:dyDescent="0.25">
      <c r="A40" s="76" t="s">
        <v>253</v>
      </c>
      <c r="B40" s="76" t="s">
        <v>244</v>
      </c>
      <c r="C40"/>
      <c r="S40" s="72">
        <v>0</v>
      </c>
    </row>
    <row r="41" spans="1:19" x14ac:dyDescent="0.25">
      <c r="A41" s="76" t="s">
        <v>254</v>
      </c>
      <c r="B41" s="76" t="s">
        <v>244</v>
      </c>
      <c r="C41"/>
    </row>
    <row r="42" spans="1:19" ht="30" x14ac:dyDescent="0.25">
      <c r="A42" s="76" t="s">
        <v>255</v>
      </c>
      <c r="B42" s="76" t="s">
        <v>237</v>
      </c>
      <c r="C42"/>
    </row>
    <row r="43" spans="1:19" x14ac:dyDescent="0.25">
      <c r="A43" s="76" t="s">
        <v>256</v>
      </c>
      <c r="B43" s="76" t="s">
        <v>237</v>
      </c>
      <c r="C43"/>
    </row>
    <row r="44" spans="1:19" ht="30" x14ac:dyDescent="0.25">
      <c r="A44" s="76" t="s">
        <v>257</v>
      </c>
      <c r="B44" s="75" t="s">
        <v>241</v>
      </c>
      <c r="C44"/>
    </row>
    <row r="45" spans="1:19" ht="30" x14ac:dyDescent="0.25">
      <c r="A45" s="76" t="s">
        <v>258</v>
      </c>
      <c r="B45" s="76"/>
      <c r="C45"/>
    </row>
    <row r="46" spans="1:19" x14ac:dyDescent="0.25">
      <c r="A46" s="76" t="s">
        <v>259</v>
      </c>
      <c r="B46" s="76" t="s">
        <v>237</v>
      </c>
      <c r="C46"/>
    </row>
    <row r="47" spans="1:19" x14ac:dyDescent="0.25">
      <c r="A47" s="76" t="s">
        <v>260</v>
      </c>
      <c r="B47" s="76" t="s">
        <v>244</v>
      </c>
      <c r="C47"/>
    </row>
    <row r="48" spans="1:19" ht="30" x14ac:dyDescent="0.25">
      <c r="A48" s="76" t="s">
        <v>261</v>
      </c>
      <c r="B48" s="75" t="s">
        <v>241</v>
      </c>
      <c r="C48"/>
    </row>
    <row r="49" spans="1:3" x14ac:dyDescent="0.25">
      <c r="A49" s="76" t="s">
        <v>262</v>
      </c>
      <c r="B49" s="75" t="s">
        <v>241</v>
      </c>
      <c r="C49"/>
    </row>
    <row r="50" spans="1:3" ht="30" x14ac:dyDescent="0.25">
      <c r="A50" s="76" t="s">
        <v>263</v>
      </c>
      <c r="B50" s="75" t="s">
        <v>241</v>
      </c>
      <c r="C50"/>
    </row>
    <row r="51" spans="1:3" x14ac:dyDescent="0.25">
      <c r="A51" s="76" t="s">
        <v>264</v>
      </c>
      <c r="B51" s="76"/>
      <c r="C51"/>
    </row>
    <row r="52" spans="1:3" x14ac:dyDescent="0.25">
      <c r="A52" s="76" t="s">
        <v>265</v>
      </c>
      <c r="B52" s="76"/>
      <c r="C52"/>
    </row>
    <row r="53" spans="1:3" x14ac:dyDescent="0.25">
      <c r="A53" s="76" t="s">
        <v>266</v>
      </c>
      <c r="B53" s="75" t="s">
        <v>241</v>
      </c>
      <c r="C53"/>
    </row>
    <row r="54" spans="1:3" x14ac:dyDescent="0.25">
      <c r="A54" s="76" t="s">
        <v>267</v>
      </c>
      <c r="B54" s="76"/>
      <c r="C54"/>
    </row>
    <row r="55" spans="1:3" x14ac:dyDescent="0.25">
      <c r="A55" s="78" t="s">
        <v>268</v>
      </c>
      <c r="B55" s="80" t="s">
        <v>233</v>
      </c>
      <c r="C55"/>
    </row>
    <row r="56" spans="1:3" x14ac:dyDescent="0.25">
      <c r="A56" s="76" t="s">
        <v>269</v>
      </c>
      <c r="B56" s="76"/>
      <c r="C56"/>
    </row>
    <row r="57" spans="1:3" x14ac:dyDescent="0.25">
      <c r="A57" s="76" t="s">
        <v>270</v>
      </c>
      <c r="B57" s="76" t="s">
        <v>237</v>
      </c>
      <c r="C57"/>
    </row>
    <row r="58" spans="1:3" x14ac:dyDescent="0.25">
      <c r="A58" s="76" t="s">
        <v>271</v>
      </c>
      <c r="B58" s="76" t="s">
        <v>237</v>
      </c>
      <c r="C58"/>
    </row>
    <row r="59" spans="1:3" x14ac:dyDescent="0.25">
      <c r="A59" s="76" t="s">
        <v>272</v>
      </c>
      <c r="B59" s="76" t="s">
        <v>237</v>
      </c>
      <c r="C59"/>
    </row>
    <row r="60" spans="1:3" ht="30" x14ac:dyDescent="0.25">
      <c r="A60" s="76" t="s">
        <v>273</v>
      </c>
      <c r="B60" s="76" t="s">
        <v>237</v>
      </c>
      <c r="C60"/>
    </row>
    <row r="61" spans="1:3" ht="30" x14ac:dyDescent="0.25">
      <c r="A61" s="76" t="s">
        <v>274</v>
      </c>
      <c r="B61" s="76" t="s">
        <v>237</v>
      </c>
      <c r="C61"/>
    </row>
    <row r="62" spans="1:3" x14ac:dyDescent="0.25">
      <c r="A62" s="76" t="s">
        <v>275</v>
      </c>
      <c r="B62" s="76" t="s">
        <v>237</v>
      </c>
      <c r="C62"/>
    </row>
    <row r="63" spans="1:3" x14ac:dyDescent="0.25">
      <c r="A63" s="76" t="s">
        <v>276</v>
      </c>
      <c r="B63" s="76"/>
      <c r="C63"/>
    </row>
    <row r="64" spans="1:3" ht="30" x14ac:dyDescent="0.25">
      <c r="A64" s="76" t="s">
        <v>277</v>
      </c>
      <c r="B64" s="76" t="s">
        <v>237</v>
      </c>
      <c r="C64"/>
    </row>
    <row r="65" spans="1:3" x14ac:dyDescent="0.25">
      <c r="A65" s="76" t="s">
        <v>278</v>
      </c>
      <c r="B65" s="76" t="s">
        <v>237</v>
      </c>
      <c r="C65"/>
    </row>
    <row r="66" spans="1:3" ht="30" x14ac:dyDescent="0.25">
      <c r="A66" s="76" t="s">
        <v>279</v>
      </c>
      <c r="B66" s="76" t="s">
        <v>237</v>
      </c>
      <c r="C66"/>
    </row>
    <row r="67" spans="1:3" ht="30" x14ac:dyDescent="0.25">
      <c r="A67" s="76" t="s">
        <v>280</v>
      </c>
      <c r="B67" s="76" t="s">
        <v>237</v>
      </c>
      <c r="C67"/>
    </row>
    <row r="68" spans="1:3" ht="30" x14ac:dyDescent="0.25">
      <c r="A68" s="76" t="s">
        <v>281</v>
      </c>
      <c r="B68" s="76" t="s">
        <v>237</v>
      </c>
      <c r="C68"/>
    </row>
    <row r="69" spans="1:3" x14ac:dyDescent="0.25">
      <c r="A69" s="76" t="s">
        <v>282</v>
      </c>
      <c r="B69" s="76" t="s">
        <v>237</v>
      </c>
      <c r="C69"/>
    </row>
    <row r="70" spans="1:3" ht="30" x14ac:dyDescent="0.25">
      <c r="A70" s="76" t="s">
        <v>283</v>
      </c>
      <c r="B70" s="76" t="s">
        <v>237</v>
      </c>
      <c r="C70"/>
    </row>
    <row r="71" spans="1:3" ht="30" x14ac:dyDescent="0.25">
      <c r="A71" s="76" t="s">
        <v>284</v>
      </c>
      <c r="B71" s="76" t="s">
        <v>237</v>
      </c>
      <c r="C71"/>
    </row>
    <row r="72" spans="1:3" x14ac:dyDescent="0.25">
      <c r="A72" s="76" t="s">
        <v>285</v>
      </c>
      <c r="B72" s="76" t="s">
        <v>237</v>
      </c>
      <c r="C72"/>
    </row>
    <row r="73" spans="1:3" ht="30" x14ac:dyDescent="0.25">
      <c r="A73" s="76" t="s">
        <v>286</v>
      </c>
      <c r="B73" s="75" t="s">
        <v>241</v>
      </c>
      <c r="C73"/>
    </row>
    <row r="74" spans="1:3" x14ac:dyDescent="0.25">
      <c r="A74" s="79" t="s">
        <v>287</v>
      </c>
      <c r="B74" s="76"/>
      <c r="C74"/>
    </row>
    <row r="75" spans="1:3" x14ac:dyDescent="0.25">
      <c r="A75" s="78" t="s">
        <v>288</v>
      </c>
      <c r="B75" s="80" t="s">
        <v>233</v>
      </c>
      <c r="C75"/>
    </row>
    <row r="76" spans="1:3" x14ac:dyDescent="0.25">
      <c r="A76" s="76" t="s">
        <v>289</v>
      </c>
      <c r="B76" s="76"/>
      <c r="C76"/>
    </row>
    <row r="77" spans="1:3" x14ac:dyDescent="0.25">
      <c r="A77" s="76" t="s">
        <v>290</v>
      </c>
      <c r="B77" s="76"/>
      <c r="C77"/>
    </row>
    <row r="78" spans="1:3" x14ac:dyDescent="0.25">
      <c r="A78" s="76" t="s">
        <v>291</v>
      </c>
      <c r="B78" s="76"/>
      <c r="C78"/>
    </row>
    <row r="79" spans="1:3" x14ac:dyDescent="0.25">
      <c r="A79" s="76" t="s">
        <v>292</v>
      </c>
      <c r="B79" s="76" t="s">
        <v>237</v>
      </c>
      <c r="C79"/>
    </row>
    <row r="80" spans="1:3" x14ac:dyDescent="0.25">
      <c r="A80" s="76" t="s">
        <v>293</v>
      </c>
      <c r="B80" s="76" t="s">
        <v>237</v>
      </c>
      <c r="C80"/>
    </row>
    <row r="81" spans="1:3" x14ac:dyDescent="0.25">
      <c r="A81" s="76" t="s">
        <v>294</v>
      </c>
      <c r="B81" s="76" t="s">
        <v>237</v>
      </c>
      <c r="C81"/>
    </row>
    <row r="82" spans="1:3" x14ac:dyDescent="0.25">
      <c r="A82" s="76" t="s">
        <v>295</v>
      </c>
      <c r="B82" s="76" t="s">
        <v>237</v>
      </c>
      <c r="C82"/>
    </row>
    <row r="83" spans="1:3" ht="30" x14ac:dyDescent="0.25">
      <c r="A83" s="76" t="s">
        <v>296</v>
      </c>
      <c r="B83" s="76" t="s">
        <v>237</v>
      </c>
      <c r="C83"/>
    </row>
    <row r="84" spans="1:3" x14ac:dyDescent="0.25">
      <c r="A84" s="76" t="s">
        <v>297</v>
      </c>
      <c r="B84" s="76" t="s">
        <v>241</v>
      </c>
      <c r="C84"/>
    </row>
    <row r="85" spans="1:3" x14ac:dyDescent="0.25">
      <c r="A85" s="76" t="s">
        <v>298</v>
      </c>
      <c r="B85" s="76" t="s">
        <v>237</v>
      </c>
      <c r="C85"/>
    </row>
    <row r="86" spans="1:3" x14ac:dyDescent="0.25">
      <c r="A86" s="76" t="s">
        <v>299</v>
      </c>
      <c r="B86" s="76" t="s">
        <v>237</v>
      </c>
      <c r="C86"/>
    </row>
    <row r="87" spans="1:3" x14ac:dyDescent="0.25">
      <c r="A87" s="76" t="s">
        <v>300</v>
      </c>
      <c r="B87" s="76" t="s">
        <v>241</v>
      </c>
      <c r="C87"/>
    </row>
    <row r="88" spans="1:3" ht="30" x14ac:dyDescent="0.25">
      <c r="A88" s="76" t="s">
        <v>301</v>
      </c>
      <c r="B88" s="76" t="s">
        <v>237</v>
      </c>
      <c r="C88"/>
    </row>
    <row r="89" spans="1:3" x14ac:dyDescent="0.25">
      <c r="A89" s="76" t="s">
        <v>302</v>
      </c>
      <c r="B89" s="76" t="s">
        <v>237</v>
      </c>
      <c r="C89"/>
    </row>
    <row r="90" spans="1:3" ht="30" x14ac:dyDescent="0.25">
      <c r="A90" s="76" t="s">
        <v>303</v>
      </c>
      <c r="B90" s="76" t="s">
        <v>237</v>
      </c>
      <c r="C90"/>
    </row>
    <row r="91" spans="1:3" x14ac:dyDescent="0.25">
      <c r="A91" s="76" t="s">
        <v>304</v>
      </c>
      <c r="B91" s="76"/>
      <c r="C91"/>
    </row>
    <row r="92" spans="1:3" x14ac:dyDescent="0.25">
      <c r="A92" s="76" t="s">
        <v>305</v>
      </c>
      <c r="B92" s="76" t="s">
        <v>237</v>
      </c>
      <c r="C92"/>
    </row>
    <row r="93" spans="1:3" x14ac:dyDescent="0.25">
      <c r="A93" s="76" t="s">
        <v>306</v>
      </c>
      <c r="B93" s="76"/>
      <c r="C93"/>
    </row>
    <row r="94" spans="1:3" x14ac:dyDescent="0.25">
      <c r="A94" s="76" t="s">
        <v>307</v>
      </c>
      <c r="B94" s="76" t="s">
        <v>237</v>
      </c>
      <c r="C94"/>
    </row>
    <row r="95" spans="1:3" ht="30" x14ac:dyDescent="0.25">
      <c r="A95" s="76" t="s">
        <v>308</v>
      </c>
      <c r="B95" s="76" t="s">
        <v>237</v>
      </c>
      <c r="C95"/>
    </row>
    <row r="96" spans="1:3" x14ac:dyDescent="0.25">
      <c r="A96" s="76" t="s">
        <v>309</v>
      </c>
      <c r="B96" s="76" t="s">
        <v>237</v>
      </c>
      <c r="C96"/>
    </row>
    <row r="97" spans="1:3" ht="30" x14ac:dyDescent="0.25">
      <c r="A97" s="76" t="s">
        <v>310</v>
      </c>
      <c r="B97" s="76" t="s">
        <v>237</v>
      </c>
      <c r="C97"/>
    </row>
    <row r="98" spans="1:3" x14ac:dyDescent="0.25">
      <c r="A98" s="76" t="s">
        <v>311</v>
      </c>
      <c r="B98" s="76" t="s">
        <v>237</v>
      </c>
      <c r="C98"/>
    </row>
    <row r="99" spans="1:3" x14ac:dyDescent="0.25">
      <c r="A99" s="76" t="s">
        <v>312</v>
      </c>
      <c r="B99" s="76" t="s">
        <v>237</v>
      </c>
      <c r="C99"/>
    </row>
    <row r="100" spans="1:3" x14ac:dyDescent="0.25">
      <c r="A100" s="76" t="s">
        <v>313</v>
      </c>
      <c r="B100" s="76" t="s">
        <v>237</v>
      </c>
      <c r="C100"/>
    </row>
    <row r="101" spans="1:3" ht="30" x14ac:dyDescent="0.25">
      <c r="A101" s="76" t="s">
        <v>314</v>
      </c>
      <c r="B101" s="76" t="s">
        <v>237</v>
      </c>
      <c r="C101"/>
    </row>
    <row r="102" spans="1:3" x14ac:dyDescent="0.25">
      <c r="A102" s="76" t="s">
        <v>315</v>
      </c>
      <c r="B102" s="76" t="s">
        <v>237</v>
      </c>
      <c r="C102"/>
    </row>
    <row r="103" spans="1:3" x14ac:dyDescent="0.25">
      <c r="A103" s="76" t="s">
        <v>316</v>
      </c>
      <c r="B103" s="76"/>
      <c r="C103"/>
    </row>
    <row r="104" spans="1:3" x14ac:dyDescent="0.25">
      <c r="A104" s="76" t="s">
        <v>317</v>
      </c>
      <c r="B104" s="76" t="s">
        <v>237</v>
      </c>
      <c r="C104"/>
    </row>
    <row r="105" spans="1:3" ht="30" x14ac:dyDescent="0.25">
      <c r="A105" s="76" t="s">
        <v>308</v>
      </c>
      <c r="B105" s="76" t="s">
        <v>237</v>
      </c>
      <c r="C105"/>
    </row>
    <row r="106" spans="1:3" x14ac:dyDescent="0.25">
      <c r="A106" s="76" t="s">
        <v>318</v>
      </c>
      <c r="B106" s="76" t="s">
        <v>237</v>
      </c>
      <c r="C106"/>
    </row>
    <row r="107" spans="1:3" ht="30" x14ac:dyDescent="0.25">
      <c r="A107" s="76" t="s">
        <v>319</v>
      </c>
      <c r="B107" s="76" t="s">
        <v>237</v>
      </c>
      <c r="C107"/>
    </row>
    <row r="108" spans="1:3" x14ac:dyDescent="0.25">
      <c r="A108" s="76" t="s">
        <v>320</v>
      </c>
      <c r="B108" s="76"/>
      <c r="C108"/>
    </row>
    <row r="109" spans="1:3" x14ac:dyDescent="0.25">
      <c r="A109" s="76" t="s">
        <v>321</v>
      </c>
      <c r="B109" s="76" t="s">
        <v>237</v>
      </c>
      <c r="C109"/>
    </row>
    <row r="110" spans="1:3" x14ac:dyDescent="0.25">
      <c r="A110" s="76" t="s">
        <v>322</v>
      </c>
      <c r="B110" s="76" t="s">
        <v>237</v>
      </c>
      <c r="C110"/>
    </row>
    <row r="111" spans="1:3" x14ac:dyDescent="0.25">
      <c r="A111" s="76" t="s">
        <v>323</v>
      </c>
      <c r="B111" s="76" t="s">
        <v>237</v>
      </c>
      <c r="C111"/>
    </row>
    <row r="112" spans="1:3" x14ac:dyDescent="0.25">
      <c r="A112" s="79" t="s">
        <v>324</v>
      </c>
      <c r="B112" s="76" t="s">
        <v>241</v>
      </c>
      <c r="C112"/>
    </row>
    <row r="113" spans="1:3" ht="16.5" x14ac:dyDescent="0.3">
      <c r="A113" s="77"/>
      <c r="B113" s="81"/>
      <c r="C113"/>
    </row>
  </sheetData>
  <sheetProtection password="AAC1" sheet="1" objects="1" scenarios="1"/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7:M1570"/>
  <sheetViews>
    <sheetView topLeftCell="A127" zoomScaleNormal="100" workbookViewId="0">
      <selection activeCell="A100" sqref="A100"/>
    </sheetView>
  </sheetViews>
  <sheetFormatPr baseColWidth="10" defaultColWidth="10.7109375" defaultRowHeight="15" x14ac:dyDescent="0.25"/>
  <sheetData>
    <row r="67" spans="1:13" x14ac:dyDescent="0.25">
      <c r="A67">
        <v>1998</v>
      </c>
      <c r="C67" t="s">
        <v>325</v>
      </c>
      <c r="D67" t="s">
        <v>326</v>
      </c>
      <c r="F67" t="s">
        <v>327</v>
      </c>
      <c r="H67" s="82" t="s">
        <v>328</v>
      </c>
    </row>
    <row r="68" spans="1:13" ht="57" x14ac:dyDescent="0.25">
      <c r="A68">
        <v>1999</v>
      </c>
      <c r="C68" t="s">
        <v>329</v>
      </c>
      <c r="D68" t="s">
        <v>330</v>
      </c>
      <c r="F68" t="s">
        <v>331</v>
      </c>
      <c r="H68" s="83" t="s">
        <v>332</v>
      </c>
      <c r="L68" t="s">
        <v>333</v>
      </c>
      <c r="M68" t="s">
        <v>334</v>
      </c>
    </row>
    <row r="69" spans="1:13" ht="102" x14ac:dyDescent="0.25">
      <c r="A69">
        <v>2000</v>
      </c>
      <c r="C69" t="s">
        <v>335</v>
      </c>
      <c r="D69" t="s">
        <v>336</v>
      </c>
      <c r="F69" t="s">
        <v>337</v>
      </c>
      <c r="H69" s="83" t="s">
        <v>338</v>
      </c>
      <c r="M69" t="s">
        <v>339</v>
      </c>
    </row>
    <row r="70" spans="1:13" ht="23.25" x14ac:dyDescent="0.25">
      <c r="A70">
        <v>2001</v>
      </c>
      <c r="C70" t="s">
        <v>340</v>
      </c>
      <c r="H70" s="83" t="s">
        <v>341</v>
      </c>
      <c r="M70" t="s">
        <v>342</v>
      </c>
    </row>
    <row r="71" spans="1:13" ht="90.75" x14ac:dyDescent="0.25">
      <c r="A71">
        <v>2002</v>
      </c>
      <c r="C71" t="s">
        <v>343</v>
      </c>
      <c r="H71" s="83" t="s">
        <v>344</v>
      </c>
      <c r="M71" t="s">
        <v>345</v>
      </c>
    </row>
    <row r="72" spans="1:13" ht="60" x14ac:dyDescent="0.25">
      <c r="A72">
        <v>2003</v>
      </c>
      <c r="C72" t="s">
        <v>346</v>
      </c>
      <c r="H72" s="76" t="s">
        <v>347</v>
      </c>
      <c r="M72" t="s">
        <v>348</v>
      </c>
    </row>
    <row r="73" spans="1:13" x14ac:dyDescent="0.25">
      <c r="A73">
        <v>2004</v>
      </c>
      <c r="M73" t="s">
        <v>349</v>
      </c>
    </row>
    <row r="74" spans="1:13" x14ac:dyDescent="0.25">
      <c r="A74">
        <v>2005</v>
      </c>
      <c r="M74" t="s">
        <v>350</v>
      </c>
    </row>
    <row r="75" spans="1:13" x14ac:dyDescent="0.25">
      <c r="A75">
        <v>2006</v>
      </c>
      <c r="M75" t="s">
        <v>351</v>
      </c>
    </row>
    <row r="76" spans="1:13" x14ac:dyDescent="0.25">
      <c r="A76">
        <v>2007</v>
      </c>
      <c r="M76" t="s">
        <v>352</v>
      </c>
    </row>
    <row r="77" spans="1:13" x14ac:dyDescent="0.25">
      <c r="A77">
        <v>2008</v>
      </c>
    </row>
    <row r="78" spans="1:13" x14ac:dyDescent="0.25">
      <c r="A78">
        <v>2009</v>
      </c>
    </row>
    <row r="79" spans="1:13" x14ac:dyDescent="0.25">
      <c r="A79">
        <v>2010</v>
      </c>
    </row>
    <row r="80" spans="1:13" x14ac:dyDescent="0.25">
      <c r="A80">
        <v>2011</v>
      </c>
    </row>
    <row r="81" spans="1:1" x14ac:dyDescent="0.25">
      <c r="A81">
        <v>2012</v>
      </c>
    </row>
    <row r="82" spans="1:1" x14ac:dyDescent="0.25">
      <c r="A82">
        <v>2013</v>
      </c>
    </row>
    <row r="83" spans="1:1" x14ac:dyDescent="0.25">
      <c r="A83">
        <v>2014</v>
      </c>
    </row>
    <row r="84" spans="1:1" x14ac:dyDescent="0.25">
      <c r="A84">
        <v>2015</v>
      </c>
    </row>
    <row r="85" spans="1:1" x14ac:dyDescent="0.25">
      <c r="A85">
        <v>2016</v>
      </c>
    </row>
    <row r="86" spans="1:1" x14ac:dyDescent="0.25">
      <c r="A86">
        <v>2017</v>
      </c>
    </row>
    <row r="87" spans="1:1" x14ac:dyDescent="0.25">
      <c r="A87">
        <v>2018</v>
      </c>
    </row>
    <row r="88" spans="1:1" x14ac:dyDescent="0.25">
      <c r="A88">
        <v>2019</v>
      </c>
    </row>
    <row r="89" spans="1:1" x14ac:dyDescent="0.25">
      <c r="A89">
        <v>2020</v>
      </c>
    </row>
    <row r="100" spans="1:1" x14ac:dyDescent="0.25">
      <c r="A100" t="s">
        <v>353</v>
      </c>
    </row>
    <row r="101" spans="1:1" x14ac:dyDescent="0.25">
      <c r="A101" t="s">
        <v>354</v>
      </c>
    </row>
    <row r="102" spans="1:1" x14ac:dyDescent="0.25">
      <c r="A102" t="s">
        <v>355</v>
      </c>
    </row>
    <row r="103" spans="1:1" x14ac:dyDescent="0.25">
      <c r="A103" t="s">
        <v>356</v>
      </c>
    </row>
    <row r="104" spans="1:1" x14ac:dyDescent="0.25">
      <c r="A104" t="s">
        <v>357</v>
      </c>
    </row>
    <row r="105" spans="1:1" x14ac:dyDescent="0.25">
      <c r="A105" t="s">
        <v>358</v>
      </c>
    </row>
    <row r="106" spans="1:1" x14ac:dyDescent="0.25">
      <c r="A106" t="s">
        <v>359</v>
      </c>
    </row>
    <row r="107" spans="1:1" x14ac:dyDescent="0.25">
      <c r="A107" t="s">
        <v>360</v>
      </c>
    </row>
    <row r="108" spans="1:1" x14ac:dyDescent="0.25">
      <c r="A108" t="s">
        <v>361</v>
      </c>
    </row>
    <row r="109" spans="1:1" x14ac:dyDescent="0.25">
      <c r="A109" t="s">
        <v>362</v>
      </c>
    </row>
    <row r="110" spans="1:1" x14ac:dyDescent="0.25">
      <c r="A110" t="s">
        <v>363</v>
      </c>
    </row>
    <row r="111" spans="1:1" x14ac:dyDescent="0.25">
      <c r="A111" t="s">
        <v>364</v>
      </c>
    </row>
    <row r="112" spans="1:1" x14ac:dyDescent="0.25">
      <c r="A112" t="s">
        <v>365</v>
      </c>
    </row>
    <row r="113" spans="1:1" x14ac:dyDescent="0.25">
      <c r="A113" t="s">
        <v>366</v>
      </c>
    </row>
    <row r="114" spans="1:1" x14ac:dyDescent="0.25">
      <c r="A114" t="s">
        <v>367</v>
      </c>
    </row>
    <row r="115" spans="1:1" x14ac:dyDescent="0.25">
      <c r="A115" t="s">
        <v>368</v>
      </c>
    </row>
    <row r="116" spans="1:1" x14ac:dyDescent="0.25">
      <c r="A116" t="s">
        <v>369</v>
      </c>
    </row>
    <row r="117" spans="1:1" x14ac:dyDescent="0.25">
      <c r="A117" t="s">
        <v>370</v>
      </c>
    </row>
    <row r="118" spans="1:1" x14ac:dyDescent="0.25">
      <c r="A118" t="s">
        <v>371</v>
      </c>
    </row>
    <row r="119" spans="1:1" x14ac:dyDescent="0.25">
      <c r="A119" t="s">
        <v>372</v>
      </c>
    </row>
    <row r="120" spans="1:1" x14ac:dyDescent="0.25">
      <c r="A120" t="s">
        <v>373</v>
      </c>
    </row>
    <row r="121" spans="1:1" x14ac:dyDescent="0.25">
      <c r="A121" t="s">
        <v>374</v>
      </c>
    </row>
    <row r="122" spans="1:1" x14ac:dyDescent="0.25">
      <c r="A122" t="s">
        <v>375</v>
      </c>
    </row>
    <row r="123" spans="1:1" x14ac:dyDescent="0.25">
      <c r="A123" t="s">
        <v>376</v>
      </c>
    </row>
    <row r="124" spans="1:1" x14ac:dyDescent="0.25">
      <c r="A124" t="s">
        <v>377</v>
      </c>
    </row>
    <row r="125" spans="1:1" x14ac:dyDescent="0.25">
      <c r="A125" t="s">
        <v>378</v>
      </c>
    </row>
    <row r="126" spans="1:1" x14ac:dyDescent="0.25">
      <c r="A126" t="s">
        <v>379</v>
      </c>
    </row>
    <row r="127" spans="1:1" x14ac:dyDescent="0.25">
      <c r="A127" t="s">
        <v>380</v>
      </c>
    </row>
    <row r="128" spans="1:1" x14ac:dyDescent="0.25">
      <c r="A128" t="s">
        <v>381</v>
      </c>
    </row>
    <row r="129" spans="1:1" x14ac:dyDescent="0.25">
      <c r="A129" t="s">
        <v>382</v>
      </c>
    </row>
    <row r="130" spans="1:1" x14ac:dyDescent="0.25">
      <c r="A130" t="s">
        <v>383</v>
      </c>
    </row>
    <row r="131" spans="1:1" x14ac:dyDescent="0.25">
      <c r="A131" t="s">
        <v>384</v>
      </c>
    </row>
    <row r="132" spans="1:1" x14ac:dyDescent="0.25">
      <c r="A132" t="s">
        <v>385</v>
      </c>
    </row>
    <row r="133" spans="1:1" x14ac:dyDescent="0.25">
      <c r="A133" t="s">
        <v>386</v>
      </c>
    </row>
    <row r="134" spans="1:1" x14ac:dyDescent="0.25">
      <c r="A134" t="s">
        <v>387</v>
      </c>
    </row>
    <row r="135" spans="1:1" x14ac:dyDescent="0.25">
      <c r="A135" t="s">
        <v>388</v>
      </c>
    </row>
    <row r="136" spans="1:1" x14ac:dyDescent="0.25">
      <c r="A136" t="s">
        <v>389</v>
      </c>
    </row>
    <row r="137" spans="1:1" x14ac:dyDescent="0.25">
      <c r="A137" t="s">
        <v>390</v>
      </c>
    </row>
    <row r="138" spans="1:1" x14ac:dyDescent="0.25">
      <c r="A138" t="s">
        <v>391</v>
      </c>
    </row>
    <row r="139" spans="1:1" x14ac:dyDescent="0.25">
      <c r="A139" t="s">
        <v>392</v>
      </c>
    </row>
    <row r="140" spans="1:1" x14ac:dyDescent="0.25">
      <c r="A140" t="s">
        <v>393</v>
      </c>
    </row>
    <row r="141" spans="1:1" x14ac:dyDescent="0.25">
      <c r="A141" t="s">
        <v>394</v>
      </c>
    </row>
    <row r="142" spans="1:1" x14ac:dyDescent="0.25">
      <c r="A142" t="s">
        <v>395</v>
      </c>
    </row>
    <row r="143" spans="1:1" x14ac:dyDescent="0.25">
      <c r="A143" t="s">
        <v>396</v>
      </c>
    </row>
    <row r="144" spans="1:1" x14ac:dyDescent="0.25">
      <c r="A144" t="s">
        <v>397</v>
      </c>
    </row>
    <row r="145" spans="1:1" x14ac:dyDescent="0.25">
      <c r="A145" t="s">
        <v>398</v>
      </c>
    </row>
    <row r="146" spans="1:1" x14ac:dyDescent="0.25">
      <c r="A146" t="s">
        <v>399</v>
      </c>
    </row>
    <row r="147" spans="1:1" x14ac:dyDescent="0.25">
      <c r="A147" t="s">
        <v>400</v>
      </c>
    </row>
    <row r="148" spans="1:1" x14ac:dyDescent="0.25">
      <c r="A148" t="s">
        <v>401</v>
      </c>
    </row>
    <row r="149" spans="1:1" x14ac:dyDescent="0.25">
      <c r="A149" t="s">
        <v>402</v>
      </c>
    </row>
    <row r="150" spans="1:1" x14ac:dyDescent="0.25">
      <c r="A150" t="s">
        <v>403</v>
      </c>
    </row>
    <row r="151" spans="1:1" x14ac:dyDescent="0.25">
      <c r="A151" t="s">
        <v>404</v>
      </c>
    </row>
    <row r="152" spans="1:1" x14ac:dyDescent="0.25">
      <c r="A152" t="s">
        <v>405</v>
      </c>
    </row>
    <row r="153" spans="1:1" x14ac:dyDescent="0.25">
      <c r="A153" t="s">
        <v>406</v>
      </c>
    </row>
    <row r="154" spans="1:1" x14ac:dyDescent="0.25">
      <c r="A154" t="s">
        <v>407</v>
      </c>
    </row>
    <row r="155" spans="1:1" x14ac:dyDescent="0.25">
      <c r="A155" t="s">
        <v>408</v>
      </c>
    </row>
    <row r="156" spans="1:1" x14ac:dyDescent="0.25">
      <c r="A156" t="s">
        <v>409</v>
      </c>
    </row>
    <row r="157" spans="1:1" x14ac:dyDescent="0.25">
      <c r="A157" t="s">
        <v>410</v>
      </c>
    </row>
    <row r="158" spans="1:1" x14ac:dyDescent="0.25">
      <c r="A158" t="s">
        <v>411</v>
      </c>
    </row>
    <row r="159" spans="1:1" x14ac:dyDescent="0.25">
      <c r="A159" t="s">
        <v>412</v>
      </c>
    </row>
    <row r="160" spans="1:1" x14ac:dyDescent="0.25">
      <c r="A160" t="s">
        <v>413</v>
      </c>
    </row>
    <row r="161" spans="1:1" x14ac:dyDescent="0.25">
      <c r="A161" t="s">
        <v>414</v>
      </c>
    </row>
    <row r="162" spans="1:1" x14ac:dyDescent="0.25">
      <c r="A162" t="s">
        <v>415</v>
      </c>
    </row>
    <row r="163" spans="1:1" x14ac:dyDescent="0.25">
      <c r="A163" t="s">
        <v>416</v>
      </c>
    </row>
    <row r="164" spans="1:1" x14ac:dyDescent="0.25">
      <c r="A164" t="s">
        <v>417</v>
      </c>
    </row>
    <row r="165" spans="1:1" x14ac:dyDescent="0.25">
      <c r="A165" t="s">
        <v>418</v>
      </c>
    </row>
    <row r="166" spans="1:1" x14ac:dyDescent="0.25">
      <c r="A166" t="s">
        <v>419</v>
      </c>
    </row>
    <row r="167" spans="1:1" x14ac:dyDescent="0.25">
      <c r="A167" t="s">
        <v>420</v>
      </c>
    </row>
    <row r="168" spans="1:1" x14ac:dyDescent="0.25">
      <c r="A168" t="s">
        <v>421</v>
      </c>
    </row>
    <row r="169" spans="1:1" x14ac:dyDescent="0.25">
      <c r="A169" t="s">
        <v>422</v>
      </c>
    </row>
    <row r="170" spans="1:1" x14ac:dyDescent="0.25">
      <c r="A170" t="s">
        <v>423</v>
      </c>
    </row>
    <row r="171" spans="1:1" x14ac:dyDescent="0.25">
      <c r="A171" t="s">
        <v>424</v>
      </c>
    </row>
    <row r="172" spans="1:1" x14ac:dyDescent="0.25">
      <c r="A172" t="s">
        <v>425</v>
      </c>
    </row>
    <row r="173" spans="1:1" x14ac:dyDescent="0.25">
      <c r="A173" t="s">
        <v>426</v>
      </c>
    </row>
    <row r="174" spans="1:1" x14ac:dyDescent="0.25">
      <c r="A174" t="s">
        <v>427</v>
      </c>
    </row>
    <row r="175" spans="1:1" x14ac:dyDescent="0.25">
      <c r="A175" t="s">
        <v>428</v>
      </c>
    </row>
    <row r="176" spans="1:1" x14ac:dyDescent="0.25">
      <c r="A176" t="s">
        <v>429</v>
      </c>
    </row>
    <row r="177" spans="1:1" x14ac:dyDescent="0.25">
      <c r="A177" t="s">
        <v>430</v>
      </c>
    </row>
    <row r="178" spans="1:1" x14ac:dyDescent="0.25">
      <c r="A178" t="s">
        <v>431</v>
      </c>
    </row>
    <row r="179" spans="1:1" x14ac:dyDescent="0.25">
      <c r="A179" t="s">
        <v>432</v>
      </c>
    </row>
    <row r="180" spans="1:1" x14ac:dyDescent="0.25">
      <c r="A180" t="s">
        <v>433</v>
      </c>
    </row>
    <row r="181" spans="1:1" x14ac:dyDescent="0.25">
      <c r="A181" t="s">
        <v>434</v>
      </c>
    </row>
    <row r="182" spans="1:1" x14ac:dyDescent="0.25">
      <c r="A182" t="s">
        <v>435</v>
      </c>
    </row>
    <row r="183" spans="1:1" x14ac:dyDescent="0.25">
      <c r="A183" t="s">
        <v>436</v>
      </c>
    </row>
    <row r="184" spans="1:1" x14ac:dyDescent="0.25">
      <c r="A184" t="s">
        <v>437</v>
      </c>
    </row>
    <row r="185" spans="1:1" x14ac:dyDescent="0.25">
      <c r="A185" t="s">
        <v>438</v>
      </c>
    </row>
    <row r="186" spans="1:1" x14ac:dyDescent="0.25">
      <c r="A186" t="s">
        <v>439</v>
      </c>
    </row>
    <row r="187" spans="1:1" x14ac:dyDescent="0.25">
      <c r="A187" t="s">
        <v>440</v>
      </c>
    </row>
    <row r="188" spans="1:1" x14ac:dyDescent="0.25">
      <c r="A188" t="s">
        <v>441</v>
      </c>
    </row>
    <row r="189" spans="1:1" x14ac:dyDescent="0.25">
      <c r="A189" t="s">
        <v>442</v>
      </c>
    </row>
    <row r="190" spans="1:1" x14ac:dyDescent="0.25">
      <c r="A190" t="s">
        <v>443</v>
      </c>
    </row>
    <row r="191" spans="1:1" x14ac:dyDescent="0.25">
      <c r="A191" t="s">
        <v>444</v>
      </c>
    </row>
    <row r="192" spans="1:1" x14ac:dyDescent="0.25">
      <c r="A192" t="s">
        <v>445</v>
      </c>
    </row>
    <row r="193" spans="1:1" x14ac:dyDescent="0.25">
      <c r="A193" t="s">
        <v>446</v>
      </c>
    </row>
    <row r="194" spans="1:1" x14ac:dyDescent="0.25">
      <c r="A194" t="s">
        <v>447</v>
      </c>
    </row>
    <row r="195" spans="1:1" x14ac:dyDescent="0.25">
      <c r="A195" t="s">
        <v>448</v>
      </c>
    </row>
    <row r="196" spans="1:1" x14ac:dyDescent="0.25">
      <c r="A196" t="s">
        <v>449</v>
      </c>
    </row>
    <row r="197" spans="1:1" x14ac:dyDescent="0.25">
      <c r="A197" t="s">
        <v>450</v>
      </c>
    </row>
    <row r="198" spans="1:1" x14ac:dyDescent="0.25">
      <c r="A198" t="s">
        <v>451</v>
      </c>
    </row>
    <row r="199" spans="1:1" x14ac:dyDescent="0.25">
      <c r="A199" t="s">
        <v>452</v>
      </c>
    </row>
    <row r="200" spans="1:1" x14ac:dyDescent="0.25">
      <c r="A200" t="s">
        <v>453</v>
      </c>
    </row>
    <row r="201" spans="1:1" x14ac:dyDescent="0.25">
      <c r="A201" t="s">
        <v>454</v>
      </c>
    </row>
    <row r="202" spans="1:1" x14ac:dyDescent="0.25">
      <c r="A202" t="s">
        <v>455</v>
      </c>
    </row>
    <row r="203" spans="1:1" x14ac:dyDescent="0.25">
      <c r="A203" t="s">
        <v>456</v>
      </c>
    </row>
    <row r="204" spans="1:1" x14ac:dyDescent="0.25">
      <c r="A204" t="s">
        <v>457</v>
      </c>
    </row>
    <row r="205" spans="1:1" x14ac:dyDescent="0.25">
      <c r="A205" t="s">
        <v>458</v>
      </c>
    </row>
    <row r="206" spans="1:1" x14ac:dyDescent="0.25">
      <c r="A206" t="s">
        <v>459</v>
      </c>
    </row>
    <row r="207" spans="1:1" x14ac:dyDescent="0.25">
      <c r="A207" t="s">
        <v>460</v>
      </c>
    </row>
    <row r="208" spans="1:1" x14ac:dyDescent="0.25">
      <c r="A208" t="s">
        <v>461</v>
      </c>
    </row>
    <row r="209" spans="1:1" x14ac:dyDescent="0.25">
      <c r="A209" t="s">
        <v>462</v>
      </c>
    </row>
    <row r="210" spans="1:1" x14ac:dyDescent="0.25">
      <c r="A210" t="s">
        <v>463</v>
      </c>
    </row>
    <row r="211" spans="1:1" x14ac:dyDescent="0.25">
      <c r="A211" t="s">
        <v>464</v>
      </c>
    </row>
    <row r="212" spans="1:1" x14ac:dyDescent="0.25">
      <c r="A212" t="s">
        <v>465</v>
      </c>
    </row>
    <row r="213" spans="1:1" x14ac:dyDescent="0.25">
      <c r="A213" t="s">
        <v>466</v>
      </c>
    </row>
    <row r="214" spans="1:1" x14ac:dyDescent="0.25">
      <c r="A214" t="s">
        <v>467</v>
      </c>
    </row>
    <row r="215" spans="1:1" x14ac:dyDescent="0.25">
      <c r="A215" t="s">
        <v>468</v>
      </c>
    </row>
    <row r="216" spans="1:1" x14ac:dyDescent="0.25">
      <c r="A216" t="s">
        <v>469</v>
      </c>
    </row>
    <row r="217" spans="1:1" x14ac:dyDescent="0.25">
      <c r="A217" t="s">
        <v>470</v>
      </c>
    </row>
    <row r="218" spans="1:1" x14ac:dyDescent="0.25">
      <c r="A218" t="s">
        <v>471</v>
      </c>
    </row>
    <row r="219" spans="1:1" x14ac:dyDescent="0.25">
      <c r="A219" t="s">
        <v>472</v>
      </c>
    </row>
    <row r="220" spans="1:1" x14ac:dyDescent="0.25">
      <c r="A220" t="s">
        <v>473</v>
      </c>
    </row>
    <row r="221" spans="1:1" x14ac:dyDescent="0.25">
      <c r="A221" t="s">
        <v>474</v>
      </c>
    </row>
    <row r="222" spans="1:1" x14ac:dyDescent="0.25">
      <c r="A222" t="s">
        <v>475</v>
      </c>
    </row>
    <row r="223" spans="1:1" x14ac:dyDescent="0.25">
      <c r="A223" t="s">
        <v>476</v>
      </c>
    </row>
    <row r="224" spans="1:1" x14ac:dyDescent="0.25">
      <c r="A224" t="s">
        <v>477</v>
      </c>
    </row>
    <row r="225" spans="1:1" x14ac:dyDescent="0.25">
      <c r="A225" t="s">
        <v>478</v>
      </c>
    </row>
    <row r="226" spans="1:1" x14ac:dyDescent="0.25">
      <c r="A226" t="s">
        <v>479</v>
      </c>
    </row>
    <row r="227" spans="1:1" x14ac:dyDescent="0.25">
      <c r="A227" t="s">
        <v>480</v>
      </c>
    </row>
    <row r="228" spans="1:1" x14ac:dyDescent="0.25">
      <c r="A228" t="s">
        <v>481</v>
      </c>
    </row>
    <row r="229" spans="1:1" x14ac:dyDescent="0.25">
      <c r="A229" t="s">
        <v>482</v>
      </c>
    </row>
    <row r="230" spans="1:1" x14ac:dyDescent="0.25">
      <c r="A230" t="s">
        <v>483</v>
      </c>
    </row>
    <row r="231" spans="1:1" x14ac:dyDescent="0.25">
      <c r="A231" t="s">
        <v>484</v>
      </c>
    </row>
    <row r="232" spans="1:1" x14ac:dyDescent="0.25">
      <c r="A232" t="s">
        <v>485</v>
      </c>
    </row>
    <row r="233" spans="1:1" x14ac:dyDescent="0.25">
      <c r="A233" t="s">
        <v>486</v>
      </c>
    </row>
    <row r="234" spans="1:1" x14ac:dyDescent="0.25">
      <c r="A234" t="s">
        <v>487</v>
      </c>
    </row>
    <row r="235" spans="1:1" x14ac:dyDescent="0.25">
      <c r="A235" t="s">
        <v>488</v>
      </c>
    </row>
    <row r="236" spans="1:1" x14ac:dyDescent="0.25">
      <c r="A236" t="s">
        <v>489</v>
      </c>
    </row>
    <row r="237" spans="1:1" x14ac:dyDescent="0.25">
      <c r="A237" t="s">
        <v>490</v>
      </c>
    </row>
    <row r="238" spans="1:1" x14ac:dyDescent="0.25">
      <c r="A238" t="s">
        <v>491</v>
      </c>
    </row>
    <row r="239" spans="1:1" x14ac:dyDescent="0.25">
      <c r="A239" t="s">
        <v>492</v>
      </c>
    </row>
    <row r="240" spans="1:1" x14ac:dyDescent="0.25">
      <c r="A240" t="s">
        <v>493</v>
      </c>
    </row>
    <row r="241" spans="1:1" x14ac:dyDescent="0.25">
      <c r="A241" t="s">
        <v>494</v>
      </c>
    </row>
    <row r="242" spans="1:1" x14ac:dyDescent="0.25">
      <c r="A242" t="s">
        <v>495</v>
      </c>
    </row>
    <row r="243" spans="1:1" x14ac:dyDescent="0.25">
      <c r="A243" t="s">
        <v>496</v>
      </c>
    </row>
    <row r="244" spans="1:1" x14ac:dyDescent="0.25">
      <c r="A244" t="s">
        <v>497</v>
      </c>
    </row>
    <row r="245" spans="1:1" x14ac:dyDescent="0.25">
      <c r="A245" t="s">
        <v>498</v>
      </c>
    </row>
    <row r="246" spans="1:1" x14ac:dyDescent="0.25">
      <c r="A246" t="s">
        <v>499</v>
      </c>
    </row>
    <row r="247" spans="1:1" x14ac:dyDescent="0.25">
      <c r="A247" t="s">
        <v>500</v>
      </c>
    </row>
    <row r="248" spans="1:1" x14ac:dyDescent="0.25">
      <c r="A248" t="s">
        <v>501</v>
      </c>
    </row>
    <row r="249" spans="1:1" x14ac:dyDescent="0.25">
      <c r="A249" t="s">
        <v>502</v>
      </c>
    </row>
    <row r="250" spans="1:1" x14ac:dyDescent="0.25">
      <c r="A250" t="s">
        <v>503</v>
      </c>
    </row>
    <row r="251" spans="1:1" x14ac:dyDescent="0.25">
      <c r="A251" t="s">
        <v>504</v>
      </c>
    </row>
    <row r="252" spans="1:1" x14ac:dyDescent="0.25">
      <c r="A252" t="s">
        <v>505</v>
      </c>
    </row>
    <row r="253" spans="1:1" x14ac:dyDescent="0.25">
      <c r="A253" t="s">
        <v>506</v>
      </c>
    </row>
    <row r="254" spans="1:1" x14ac:dyDescent="0.25">
      <c r="A254" t="s">
        <v>507</v>
      </c>
    </row>
    <row r="255" spans="1:1" x14ac:dyDescent="0.25">
      <c r="A255" t="s">
        <v>508</v>
      </c>
    </row>
    <row r="256" spans="1:1" x14ac:dyDescent="0.25">
      <c r="A256" t="s">
        <v>509</v>
      </c>
    </row>
    <row r="257" spans="1:1" x14ac:dyDescent="0.25">
      <c r="A257" t="s">
        <v>510</v>
      </c>
    </row>
    <row r="258" spans="1:1" x14ac:dyDescent="0.25">
      <c r="A258" t="s">
        <v>511</v>
      </c>
    </row>
    <row r="259" spans="1:1" x14ac:dyDescent="0.25">
      <c r="A259" t="s">
        <v>512</v>
      </c>
    </row>
    <row r="260" spans="1:1" x14ac:dyDescent="0.25">
      <c r="A260" t="s">
        <v>513</v>
      </c>
    </row>
    <row r="261" spans="1:1" x14ac:dyDescent="0.25">
      <c r="A261" t="s">
        <v>514</v>
      </c>
    </row>
    <row r="262" spans="1:1" x14ac:dyDescent="0.25">
      <c r="A262" t="s">
        <v>515</v>
      </c>
    </row>
    <row r="263" spans="1:1" x14ac:dyDescent="0.25">
      <c r="A263" t="s">
        <v>516</v>
      </c>
    </row>
    <row r="264" spans="1:1" x14ac:dyDescent="0.25">
      <c r="A264" t="s">
        <v>517</v>
      </c>
    </row>
    <row r="265" spans="1:1" x14ac:dyDescent="0.25">
      <c r="A265" t="s">
        <v>518</v>
      </c>
    </row>
    <row r="266" spans="1:1" x14ac:dyDescent="0.25">
      <c r="A266" t="s">
        <v>519</v>
      </c>
    </row>
    <row r="267" spans="1:1" x14ac:dyDescent="0.25">
      <c r="A267" t="s">
        <v>520</v>
      </c>
    </row>
    <row r="268" spans="1:1" x14ac:dyDescent="0.25">
      <c r="A268" t="s">
        <v>521</v>
      </c>
    </row>
    <row r="269" spans="1:1" x14ac:dyDescent="0.25">
      <c r="A269" t="s">
        <v>522</v>
      </c>
    </row>
    <row r="270" spans="1:1" x14ac:dyDescent="0.25">
      <c r="A270" t="s">
        <v>523</v>
      </c>
    </row>
    <row r="271" spans="1:1" x14ac:dyDescent="0.25">
      <c r="A271" t="s">
        <v>524</v>
      </c>
    </row>
    <row r="272" spans="1:1" x14ac:dyDescent="0.25">
      <c r="A272" t="s">
        <v>525</v>
      </c>
    </row>
    <row r="273" spans="1:1" x14ac:dyDescent="0.25">
      <c r="A273" t="s">
        <v>526</v>
      </c>
    </row>
    <row r="274" spans="1:1" x14ac:dyDescent="0.25">
      <c r="A274" t="s">
        <v>527</v>
      </c>
    </row>
    <row r="275" spans="1:1" x14ac:dyDescent="0.25">
      <c r="A275" t="s">
        <v>528</v>
      </c>
    </row>
    <row r="276" spans="1:1" x14ac:dyDescent="0.25">
      <c r="A276" t="s">
        <v>529</v>
      </c>
    </row>
    <row r="277" spans="1:1" x14ac:dyDescent="0.25">
      <c r="A277" t="s">
        <v>530</v>
      </c>
    </row>
    <row r="278" spans="1:1" x14ac:dyDescent="0.25">
      <c r="A278" t="s">
        <v>531</v>
      </c>
    </row>
    <row r="279" spans="1:1" x14ac:dyDescent="0.25">
      <c r="A279" t="s">
        <v>532</v>
      </c>
    </row>
    <row r="280" spans="1:1" x14ac:dyDescent="0.25">
      <c r="A280" t="s">
        <v>533</v>
      </c>
    </row>
    <row r="281" spans="1:1" x14ac:dyDescent="0.25">
      <c r="A281" t="s">
        <v>534</v>
      </c>
    </row>
    <row r="282" spans="1:1" x14ac:dyDescent="0.25">
      <c r="A282" t="s">
        <v>535</v>
      </c>
    </row>
    <row r="283" spans="1:1" x14ac:dyDescent="0.25">
      <c r="A283" t="s">
        <v>536</v>
      </c>
    </row>
    <row r="284" spans="1:1" x14ac:dyDescent="0.25">
      <c r="A284" t="s">
        <v>537</v>
      </c>
    </row>
    <row r="285" spans="1:1" x14ac:dyDescent="0.25">
      <c r="A285" t="s">
        <v>538</v>
      </c>
    </row>
    <row r="286" spans="1:1" x14ac:dyDescent="0.25">
      <c r="A286" t="s">
        <v>539</v>
      </c>
    </row>
    <row r="287" spans="1:1" x14ac:dyDescent="0.25">
      <c r="A287" t="s">
        <v>540</v>
      </c>
    </row>
    <row r="288" spans="1:1" x14ac:dyDescent="0.25">
      <c r="A288" t="s">
        <v>541</v>
      </c>
    </row>
    <row r="289" spans="1:1" x14ac:dyDescent="0.25">
      <c r="A289" t="s">
        <v>542</v>
      </c>
    </row>
    <row r="290" spans="1:1" x14ac:dyDescent="0.25">
      <c r="A290" t="s">
        <v>543</v>
      </c>
    </row>
    <row r="291" spans="1:1" x14ac:dyDescent="0.25">
      <c r="A291" t="s">
        <v>544</v>
      </c>
    </row>
    <row r="292" spans="1:1" x14ac:dyDescent="0.25">
      <c r="A292" t="s">
        <v>545</v>
      </c>
    </row>
    <row r="293" spans="1:1" x14ac:dyDescent="0.25">
      <c r="A293" t="s">
        <v>546</v>
      </c>
    </row>
    <row r="294" spans="1:1" x14ac:dyDescent="0.25">
      <c r="A294" t="s">
        <v>547</v>
      </c>
    </row>
    <row r="295" spans="1:1" x14ac:dyDescent="0.25">
      <c r="A295" t="s">
        <v>548</v>
      </c>
    </row>
    <row r="296" spans="1:1" x14ac:dyDescent="0.25">
      <c r="A296" t="s">
        <v>549</v>
      </c>
    </row>
    <row r="297" spans="1:1" x14ac:dyDescent="0.25">
      <c r="A297" t="s">
        <v>550</v>
      </c>
    </row>
    <row r="298" spans="1:1" x14ac:dyDescent="0.25">
      <c r="A298" t="s">
        <v>551</v>
      </c>
    </row>
    <row r="299" spans="1:1" x14ac:dyDescent="0.25">
      <c r="A299" t="s">
        <v>552</v>
      </c>
    </row>
    <row r="300" spans="1:1" x14ac:dyDescent="0.25">
      <c r="A300" t="s">
        <v>553</v>
      </c>
    </row>
    <row r="301" spans="1:1" x14ac:dyDescent="0.25">
      <c r="A301" t="s">
        <v>554</v>
      </c>
    </row>
    <row r="302" spans="1:1" x14ac:dyDescent="0.25">
      <c r="A302" t="s">
        <v>555</v>
      </c>
    </row>
    <row r="303" spans="1:1" x14ac:dyDescent="0.25">
      <c r="A303" t="s">
        <v>556</v>
      </c>
    </row>
    <row r="304" spans="1:1" x14ac:dyDescent="0.25">
      <c r="A304" t="s">
        <v>557</v>
      </c>
    </row>
    <row r="305" spans="1:1" x14ac:dyDescent="0.25">
      <c r="A305" t="s">
        <v>558</v>
      </c>
    </row>
    <row r="306" spans="1:1" x14ac:dyDescent="0.25">
      <c r="A306" t="s">
        <v>559</v>
      </c>
    </row>
    <row r="307" spans="1:1" x14ac:dyDescent="0.25">
      <c r="A307" t="s">
        <v>560</v>
      </c>
    </row>
    <row r="308" spans="1:1" x14ac:dyDescent="0.25">
      <c r="A308" t="s">
        <v>561</v>
      </c>
    </row>
    <row r="309" spans="1:1" x14ac:dyDescent="0.25">
      <c r="A309" t="s">
        <v>562</v>
      </c>
    </row>
    <row r="310" spans="1:1" x14ac:dyDescent="0.25">
      <c r="A310" t="s">
        <v>563</v>
      </c>
    </row>
    <row r="311" spans="1:1" x14ac:dyDescent="0.25">
      <c r="A311" t="s">
        <v>564</v>
      </c>
    </row>
    <row r="312" spans="1:1" x14ac:dyDescent="0.25">
      <c r="A312" t="s">
        <v>565</v>
      </c>
    </row>
    <row r="313" spans="1:1" x14ac:dyDescent="0.25">
      <c r="A313" t="s">
        <v>566</v>
      </c>
    </row>
    <row r="314" spans="1:1" x14ac:dyDescent="0.25">
      <c r="A314" t="s">
        <v>567</v>
      </c>
    </row>
    <row r="315" spans="1:1" x14ac:dyDescent="0.25">
      <c r="A315" t="s">
        <v>568</v>
      </c>
    </row>
    <row r="316" spans="1:1" x14ac:dyDescent="0.25">
      <c r="A316" t="s">
        <v>569</v>
      </c>
    </row>
    <row r="317" spans="1:1" x14ac:dyDescent="0.25">
      <c r="A317" t="s">
        <v>570</v>
      </c>
    </row>
    <row r="318" spans="1:1" x14ac:dyDescent="0.25">
      <c r="A318" t="s">
        <v>571</v>
      </c>
    </row>
    <row r="319" spans="1:1" x14ac:dyDescent="0.25">
      <c r="A319" t="s">
        <v>572</v>
      </c>
    </row>
    <row r="320" spans="1:1" x14ac:dyDescent="0.25">
      <c r="A320" t="s">
        <v>573</v>
      </c>
    </row>
    <row r="321" spans="1:1" x14ac:dyDescent="0.25">
      <c r="A321" t="s">
        <v>574</v>
      </c>
    </row>
    <row r="322" spans="1:1" x14ac:dyDescent="0.25">
      <c r="A322" t="s">
        <v>575</v>
      </c>
    </row>
    <row r="323" spans="1:1" x14ac:dyDescent="0.25">
      <c r="A323" t="s">
        <v>576</v>
      </c>
    </row>
    <row r="324" spans="1:1" x14ac:dyDescent="0.25">
      <c r="A324" t="s">
        <v>577</v>
      </c>
    </row>
    <row r="325" spans="1:1" x14ac:dyDescent="0.25">
      <c r="A325" t="s">
        <v>578</v>
      </c>
    </row>
    <row r="326" spans="1:1" x14ac:dyDescent="0.25">
      <c r="A326" t="s">
        <v>579</v>
      </c>
    </row>
    <row r="327" spans="1:1" x14ac:dyDescent="0.25">
      <c r="A327" t="s">
        <v>580</v>
      </c>
    </row>
    <row r="328" spans="1:1" x14ac:dyDescent="0.25">
      <c r="A328" t="s">
        <v>581</v>
      </c>
    </row>
    <row r="329" spans="1:1" x14ac:dyDescent="0.25">
      <c r="A329" t="s">
        <v>582</v>
      </c>
    </row>
    <row r="330" spans="1:1" x14ac:dyDescent="0.25">
      <c r="A330" t="s">
        <v>583</v>
      </c>
    </row>
    <row r="331" spans="1:1" x14ac:dyDescent="0.25">
      <c r="A331" t="s">
        <v>584</v>
      </c>
    </row>
    <row r="332" spans="1:1" x14ac:dyDescent="0.25">
      <c r="A332" t="s">
        <v>585</v>
      </c>
    </row>
    <row r="333" spans="1:1" x14ac:dyDescent="0.25">
      <c r="A333" t="s">
        <v>586</v>
      </c>
    </row>
    <row r="334" spans="1:1" x14ac:dyDescent="0.25">
      <c r="A334" t="s">
        <v>587</v>
      </c>
    </row>
    <row r="335" spans="1:1" x14ac:dyDescent="0.25">
      <c r="A335" t="s">
        <v>588</v>
      </c>
    </row>
    <row r="336" spans="1:1" x14ac:dyDescent="0.25">
      <c r="A336" t="s">
        <v>589</v>
      </c>
    </row>
    <row r="337" spans="1:1" x14ac:dyDescent="0.25">
      <c r="A337" t="s">
        <v>590</v>
      </c>
    </row>
    <row r="338" spans="1:1" x14ac:dyDescent="0.25">
      <c r="A338" t="s">
        <v>591</v>
      </c>
    </row>
    <row r="339" spans="1:1" x14ac:dyDescent="0.25">
      <c r="A339" t="s">
        <v>592</v>
      </c>
    </row>
    <row r="340" spans="1:1" x14ac:dyDescent="0.25">
      <c r="A340" t="s">
        <v>593</v>
      </c>
    </row>
    <row r="341" spans="1:1" x14ac:dyDescent="0.25">
      <c r="A341" t="s">
        <v>594</v>
      </c>
    </row>
    <row r="342" spans="1:1" x14ac:dyDescent="0.25">
      <c r="A342" t="s">
        <v>595</v>
      </c>
    </row>
    <row r="343" spans="1:1" x14ac:dyDescent="0.25">
      <c r="A343" t="s">
        <v>596</v>
      </c>
    </row>
    <row r="344" spans="1:1" x14ac:dyDescent="0.25">
      <c r="A344" t="s">
        <v>597</v>
      </c>
    </row>
    <row r="345" spans="1:1" x14ac:dyDescent="0.25">
      <c r="A345" t="s">
        <v>598</v>
      </c>
    </row>
    <row r="346" spans="1:1" x14ac:dyDescent="0.25">
      <c r="A346" t="s">
        <v>599</v>
      </c>
    </row>
    <row r="347" spans="1:1" x14ac:dyDescent="0.25">
      <c r="A347" t="s">
        <v>600</v>
      </c>
    </row>
    <row r="348" spans="1:1" x14ac:dyDescent="0.25">
      <c r="A348" t="s">
        <v>601</v>
      </c>
    </row>
    <row r="349" spans="1:1" x14ac:dyDescent="0.25">
      <c r="A349" t="s">
        <v>602</v>
      </c>
    </row>
    <row r="350" spans="1:1" x14ac:dyDescent="0.25">
      <c r="A350" t="s">
        <v>603</v>
      </c>
    </row>
    <row r="351" spans="1:1" x14ac:dyDescent="0.25">
      <c r="A351" t="s">
        <v>604</v>
      </c>
    </row>
    <row r="352" spans="1:1" x14ac:dyDescent="0.25">
      <c r="A352" t="s">
        <v>605</v>
      </c>
    </row>
    <row r="353" spans="1:1" x14ac:dyDescent="0.25">
      <c r="A353" t="s">
        <v>606</v>
      </c>
    </row>
    <row r="354" spans="1:1" x14ac:dyDescent="0.25">
      <c r="A354" t="s">
        <v>607</v>
      </c>
    </row>
    <row r="355" spans="1:1" x14ac:dyDescent="0.25">
      <c r="A355" t="s">
        <v>608</v>
      </c>
    </row>
    <row r="356" spans="1:1" x14ac:dyDescent="0.25">
      <c r="A356" t="s">
        <v>609</v>
      </c>
    </row>
    <row r="357" spans="1:1" x14ac:dyDescent="0.25">
      <c r="A357" t="s">
        <v>610</v>
      </c>
    </row>
    <row r="358" spans="1:1" x14ac:dyDescent="0.25">
      <c r="A358" t="s">
        <v>611</v>
      </c>
    </row>
    <row r="359" spans="1:1" x14ac:dyDescent="0.25">
      <c r="A359" t="s">
        <v>612</v>
      </c>
    </row>
    <row r="360" spans="1:1" x14ac:dyDescent="0.25">
      <c r="A360" t="s">
        <v>613</v>
      </c>
    </row>
    <row r="361" spans="1:1" x14ac:dyDescent="0.25">
      <c r="A361" t="s">
        <v>614</v>
      </c>
    </row>
    <row r="362" spans="1:1" x14ac:dyDescent="0.25">
      <c r="A362" t="s">
        <v>615</v>
      </c>
    </row>
    <row r="363" spans="1:1" x14ac:dyDescent="0.25">
      <c r="A363" t="s">
        <v>616</v>
      </c>
    </row>
    <row r="364" spans="1:1" x14ac:dyDescent="0.25">
      <c r="A364" t="s">
        <v>617</v>
      </c>
    </row>
    <row r="365" spans="1:1" x14ac:dyDescent="0.25">
      <c r="A365" t="s">
        <v>618</v>
      </c>
    </row>
    <row r="366" spans="1:1" x14ac:dyDescent="0.25">
      <c r="A366" t="s">
        <v>619</v>
      </c>
    </row>
    <row r="367" spans="1:1" x14ac:dyDescent="0.25">
      <c r="A367" t="s">
        <v>620</v>
      </c>
    </row>
    <row r="368" spans="1:1" x14ac:dyDescent="0.25">
      <c r="A368" t="s">
        <v>621</v>
      </c>
    </row>
    <row r="369" spans="1:1" x14ac:dyDescent="0.25">
      <c r="A369" t="s">
        <v>622</v>
      </c>
    </row>
    <row r="370" spans="1:1" x14ac:dyDescent="0.25">
      <c r="A370" t="s">
        <v>623</v>
      </c>
    </row>
    <row r="371" spans="1:1" x14ac:dyDescent="0.25">
      <c r="A371" t="s">
        <v>624</v>
      </c>
    </row>
    <row r="372" spans="1:1" x14ac:dyDescent="0.25">
      <c r="A372" t="s">
        <v>625</v>
      </c>
    </row>
    <row r="373" spans="1:1" x14ac:dyDescent="0.25">
      <c r="A373" t="s">
        <v>626</v>
      </c>
    </row>
    <row r="374" spans="1:1" x14ac:dyDescent="0.25">
      <c r="A374" t="s">
        <v>627</v>
      </c>
    </row>
    <row r="375" spans="1:1" x14ac:dyDescent="0.25">
      <c r="A375" t="s">
        <v>628</v>
      </c>
    </row>
    <row r="376" spans="1:1" x14ac:dyDescent="0.25">
      <c r="A376" t="s">
        <v>629</v>
      </c>
    </row>
    <row r="377" spans="1:1" x14ac:dyDescent="0.25">
      <c r="A377" t="s">
        <v>630</v>
      </c>
    </row>
    <row r="378" spans="1:1" x14ac:dyDescent="0.25">
      <c r="A378" t="s">
        <v>631</v>
      </c>
    </row>
    <row r="379" spans="1:1" x14ac:dyDescent="0.25">
      <c r="A379" t="s">
        <v>632</v>
      </c>
    </row>
    <row r="380" spans="1:1" x14ac:dyDescent="0.25">
      <c r="A380" t="s">
        <v>633</v>
      </c>
    </row>
    <row r="381" spans="1:1" x14ac:dyDescent="0.25">
      <c r="A381" t="s">
        <v>634</v>
      </c>
    </row>
    <row r="382" spans="1:1" x14ac:dyDescent="0.25">
      <c r="A382" t="s">
        <v>635</v>
      </c>
    </row>
    <row r="383" spans="1:1" x14ac:dyDescent="0.25">
      <c r="A383" t="s">
        <v>636</v>
      </c>
    </row>
    <row r="384" spans="1:1" x14ac:dyDescent="0.25">
      <c r="A384" t="s">
        <v>637</v>
      </c>
    </row>
    <row r="385" spans="1:1" x14ac:dyDescent="0.25">
      <c r="A385" t="s">
        <v>638</v>
      </c>
    </row>
    <row r="386" spans="1:1" x14ac:dyDescent="0.25">
      <c r="A386" t="s">
        <v>639</v>
      </c>
    </row>
    <row r="387" spans="1:1" x14ac:dyDescent="0.25">
      <c r="A387" t="s">
        <v>640</v>
      </c>
    </row>
    <row r="388" spans="1:1" x14ac:dyDescent="0.25">
      <c r="A388" t="s">
        <v>641</v>
      </c>
    </row>
    <row r="389" spans="1:1" x14ac:dyDescent="0.25">
      <c r="A389" t="s">
        <v>642</v>
      </c>
    </row>
    <row r="390" spans="1:1" x14ac:dyDescent="0.25">
      <c r="A390" t="s">
        <v>643</v>
      </c>
    </row>
    <row r="391" spans="1:1" x14ac:dyDescent="0.25">
      <c r="A391" t="s">
        <v>644</v>
      </c>
    </row>
    <row r="392" spans="1:1" x14ac:dyDescent="0.25">
      <c r="A392" t="s">
        <v>645</v>
      </c>
    </row>
    <row r="393" spans="1:1" x14ac:dyDescent="0.25">
      <c r="A393" t="s">
        <v>646</v>
      </c>
    </row>
    <row r="394" spans="1:1" x14ac:dyDescent="0.25">
      <c r="A394" t="s">
        <v>647</v>
      </c>
    </row>
    <row r="395" spans="1:1" x14ac:dyDescent="0.25">
      <c r="A395" t="s">
        <v>648</v>
      </c>
    </row>
    <row r="396" spans="1:1" x14ac:dyDescent="0.25">
      <c r="A396" t="s">
        <v>649</v>
      </c>
    </row>
    <row r="397" spans="1:1" x14ac:dyDescent="0.25">
      <c r="A397" t="s">
        <v>650</v>
      </c>
    </row>
    <row r="398" spans="1:1" x14ac:dyDescent="0.25">
      <c r="A398" t="s">
        <v>651</v>
      </c>
    </row>
    <row r="399" spans="1:1" x14ac:dyDescent="0.25">
      <c r="A399" t="s">
        <v>652</v>
      </c>
    </row>
    <row r="400" spans="1:1" x14ac:dyDescent="0.25">
      <c r="A400" t="s">
        <v>653</v>
      </c>
    </row>
    <row r="401" spans="1:1" x14ac:dyDescent="0.25">
      <c r="A401" t="s">
        <v>654</v>
      </c>
    </row>
    <row r="402" spans="1:1" x14ac:dyDescent="0.25">
      <c r="A402" t="s">
        <v>655</v>
      </c>
    </row>
    <row r="403" spans="1:1" x14ac:dyDescent="0.25">
      <c r="A403" t="s">
        <v>656</v>
      </c>
    </row>
    <row r="404" spans="1:1" x14ac:dyDescent="0.25">
      <c r="A404" t="s">
        <v>657</v>
      </c>
    </row>
    <row r="405" spans="1:1" x14ac:dyDescent="0.25">
      <c r="A405" t="s">
        <v>658</v>
      </c>
    </row>
    <row r="406" spans="1:1" x14ac:dyDescent="0.25">
      <c r="A406" t="s">
        <v>659</v>
      </c>
    </row>
    <row r="407" spans="1:1" x14ac:dyDescent="0.25">
      <c r="A407" t="s">
        <v>660</v>
      </c>
    </row>
    <row r="408" spans="1:1" x14ac:dyDescent="0.25">
      <c r="A408" t="s">
        <v>661</v>
      </c>
    </row>
    <row r="409" spans="1:1" x14ac:dyDescent="0.25">
      <c r="A409" t="s">
        <v>662</v>
      </c>
    </row>
    <row r="410" spans="1:1" x14ac:dyDescent="0.25">
      <c r="A410" t="s">
        <v>663</v>
      </c>
    </row>
    <row r="411" spans="1:1" x14ac:dyDescent="0.25">
      <c r="A411" t="s">
        <v>664</v>
      </c>
    </row>
    <row r="412" spans="1:1" x14ac:dyDescent="0.25">
      <c r="A412" t="s">
        <v>665</v>
      </c>
    </row>
    <row r="413" spans="1:1" x14ac:dyDescent="0.25">
      <c r="A413" t="s">
        <v>666</v>
      </c>
    </row>
    <row r="414" spans="1:1" x14ac:dyDescent="0.25">
      <c r="A414" t="s">
        <v>667</v>
      </c>
    </row>
    <row r="415" spans="1:1" x14ac:dyDescent="0.25">
      <c r="A415" t="s">
        <v>668</v>
      </c>
    </row>
    <row r="416" spans="1:1" x14ac:dyDescent="0.25">
      <c r="A416" t="s">
        <v>669</v>
      </c>
    </row>
    <row r="417" spans="1:1" x14ac:dyDescent="0.25">
      <c r="A417" t="s">
        <v>670</v>
      </c>
    </row>
    <row r="418" spans="1:1" x14ac:dyDescent="0.25">
      <c r="A418" t="s">
        <v>671</v>
      </c>
    </row>
    <row r="419" spans="1:1" x14ac:dyDescent="0.25">
      <c r="A419" t="s">
        <v>671</v>
      </c>
    </row>
    <row r="420" spans="1:1" x14ac:dyDescent="0.25">
      <c r="A420" t="s">
        <v>672</v>
      </c>
    </row>
    <row r="421" spans="1:1" x14ac:dyDescent="0.25">
      <c r="A421" t="s">
        <v>673</v>
      </c>
    </row>
    <row r="422" spans="1:1" x14ac:dyDescent="0.25">
      <c r="A422" t="s">
        <v>674</v>
      </c>
    </row>
    <row r="423" spans="1:1" x14ac:dyDescent="0.25">
      <c r="A423" t="s">
        <v>675</v>
      </c>
    </row>
    <row r="424" spans="1:1" x14ac:dyDescent="0.25">
      <c r="A424" t="s">
        <v>676</v>
      </c>
    </row>
    <row r="425" spans="1:1" x14ac:dyDescent="0.25">
      <c r="A425" t="s">
        <v>677</v>
      </c>
    </row>
    <row r="426" spans="1:1" x14ac:dyDescent="0.25">
      <c r="A426" t="s">
        <v>678</v>
      </c>
    </row>
    <row r="427" spans="1:1" x14ac:dyDescent="0.25">
      <c r="A427" t="s">
        <v>679</v>
      </c>
    </row>
    <row r="428" spans="1:1" x14ac:dyDescent="0.25">
      <c r="A428" t="s">
        <v>680</v>
      </c>
    </row>
    <row r="429" spans="1:1" x14ac:dyDescent="0.25">
      <c r="A429" t="s">
        <v>681</v>
      </c>
    </row>
    <row r="430" spans="1:1" x14ac:dyDescent="0.25">
      <c r="A430" t="s">
        <v>682</v>
      </c>
    </row>
    <row r="431" spans="1:1" x14ac:dyDescent="0.25">
      <c r="A431" t="s">
        <v>683</v>
      </c>
    </row>
    <row r="432" spans="1:1" x14ac:dyDescent="0.25">
      <c r="A432" t="s">
        <v>684</v>
      </c>
    </row>
    <row r="433" spans="1:1" x14ac:dyDescent="0.25">
      <c r="A433" t="s">
        <v>685</v>
      </c>
    </row>
    <row r="434" spans="1:1" x14ac:dyDescent="0.25">
      <c r="A434" t="s">
        <v>686</v>
      </c>
    </row>
    <row r="435" spans="1:1" x14ac:dyDescent="0.25">
      <c r="A435" t="s">
        <v>687</v>
      </c>
    </row>
    <row r="436" spans="1:1" x14ac:dyDescent="0.25">
      <c r="A436" t="s">
        <v>688</v>
      </c>
    </row>
    <row r="437" spans="1:1" x14ac:dyDescent="0.25">
      <c r="A437" t="s">
        <v>689</v>
      </c>
    </row>
    <row r="438" spans="1:1" x14ac:dyDescent="0.25">
      <c r="A438" t="s">
        <v>690</v>
      </c>
    </row>
    <row r="439" spans="1:1" x14ac:dyDescent="0.25">
      <c r="A439" t="s">
        <v>691</v>
      </c>
    </row>
    <row r="440" spans="1:1" x14ac:dyDescent="0.25">
      <c r="A440" t="s">
        <v>692</v>
      </c>
    </row>
    <row r="441" spans="1:1" x14ac:dyDescent="0.25">
      <c r="A441" t="s">
        <v>693</v>
      </c>
    </row>
    <row r="442" spans="1:1" x14ac:dyDescent="0.25">
      <c r="A442" t="s">
        <v>694</v>
      </c>
    </row>
    <row r="443" spans="1:1" x14ac:dyDescent="0.25">
      <c r="A443" t="s">
        <v>695</v>
      </c>
    </row>
    <row r="444" spans="1:1" x14ac:dyDescent="0.25">
      <c r="A444" t="s">
        <v>696</v>
      </c>
    </row>
    <row r="445" spans="1:1" x14ac:dyDescent="0.25">
      <c r="A445" t="s">
        <v>697</v>
      </c>
    </row>
    <row r="446" spans="1:1" x14ac:dyDescent="0.25">
      <c r="A446" t="s">
        <v>698</v>
      </c>
    </row>
    <row r="447" spans="1:1" x14ac:dyDescent="0.25">
      <c r="A447" t="s">
        <v>699</v>
      </c>
    </row>
    <row r="448" spans="1:1" x14ac:dyDescent="0.25">
      <c r="A448" t="s">
        <v>700</v>
      </c>
    </row>
    <row r="449" spans="1:1" x14ac:dyDescent="0.25">
      <c r="A449" t="s">
        <v>701</v>
      </c>
    </row>
    <row r="450" spans="1:1" x14ac:dyDescent="0.25">
      <c r="A450" t="s">
        <v>702</v>
      </c>
    </row>
    <row r="451" spans="1:1" x14ac:dyDescent="0.25">
      <c r="A451" t="s">
        <v>703</v>
      </c>
    </row>
    <row r="452" spans="1:1" x14ac:dyDescent="0.25">
      <c r="A452" t="s">
        <v>704</v>
      </c>
    </row>
    <row r="453" spans="1:1" x14ac:dyDescent="0.25">
      <c r="A453" t="s">
        <v>705</v>
      </c>
    </row>
    <row r="454" spans="1:1" x14ac:dyDescent="0.25">
      <c r="A454" t="s">
        <v>706</v>
      </c>
    </row>
    <row r="455" spans="1:1" x14ac:dyDescent="0.25">
      <c r="A455" t="s">
        <v>707</v>
      </c>
    </row>
    <row r="456" spans="1:1" x14ac:dyDescent="0.25">
      <c r="A456" t="s">
        <v>708</v>
      </c>
    </row>
    <row r="457" spans="1:1" x14ac:dyDescent="0.25">
      <c r="A457" t="s">
        <v>709</v>
      </c>
    </row>
    <row r="458" spans="1:1" x14ac:dyDescent="0.25">
      <c r="A458" t="s">
        <v>710</v>
      </c>
    </row>
    <row r="459" spans="1:1" x14ac:dyDescent="0.25">
      <c r="A459" t="s">
        <v>711</v>
      </c>
    </row>
    <row r="460" spans="1:1" x14ac:dyDescent="0.25">
      <c r="A460" t="s">
        <v>712</v>
      </c>
    </row>
    <row r="461" spans="1:1" x14ac:dyDescent="0.25">
      <c r="A461" t="s">
        <v>713</v>
      </c>
    </row>
    <row r="462" spans="1:1" x14ac:dyDescent="0.25">
      <c r="A462" t="s">
        <v>714</v>
      </c>
    </row>
    <row r="463" spans="1:1" x14ac:dyDescent="0.25">
      <c r="A463" t="s">
        <v>715</v>
      </c>
    </row>
    <row r="464" spans="1:1" x14ac:dyDescent="0.25">
      <c r="A464" t="s">
        <v>716</v>
      </c>
    </row>
    <row r="465" spans="1:1" x14ac:dyDescent="0.25">
      <c r="A465" t="s">
        <v>717</v>
      </c>
    </row>
    <row r="466" spans="1:1" x14ac:dyDescent="0.25">
      <c r="A466" t="s">
        <v>718</v>
      </c>
    </row>
    <row r="467" spans="1:1" x14ac:dyDescent="0.25">
      <c r="A467" t="s">
        <v>719</v>
      </c>
    </row>
    <row r="468" spans="1:1" x14ac:dyDescent="0.25">
      <c r="A468" t="s">
        <v>720</v>
      </c>
    </row>
    <row r="469" spans="1:1" x14ac:dyDescent="0.25">
      <c r="A469" t="s">
        <v>721</v>
      </c>
    </row>
    <row r="470" spans="1:1" x14ac:dyDescent="0.25">
      <c r="A470" t="s">
        <v>722</v>
      </c>
    </row>
    <row r="471" spans="1:1" x14ac:dyDescent="0.25">
      <c r="A471" t="s">
        <v>723</v>
      </c>
    </row>
    <row r="472" spans="1:1" x14ac:dyDescent="0.25">
      <c r="A472" t="s">
        <v>724</v>
      </c>
    </row>
    <row r="473" spans="1:1" x14ac:dyDescent="0.25">
      <c r="A473" t="s">
        <v>725</v>
      </c>
    </row>
    <row r="474" spans="1:1" x14ac:dyDescent="0.25">
      <c r="A474" t="s">
        <v>726</v>
      </c>
    </row>
    <row r="475" spans="1:1" x14ac:dyDescent="0.25">
      <c r="A475" t="s">
        <v>727</v>
      </c>
    </row>
    <row r="476" spans="1:1" x14ac:dyDescent="0.25">
      <c r="A476" t="s">
        <v>728</v>
      </c>
    </row>
    <row r="477" spans="1:1" x14ac:dyDescent="0.25">
      <c r="A477" t="s">
        <v>729</v>
      </c>
    </row>
    <row r="478" spans="1:1" x14ac:dyDescent="0.25">
      <c r="A478" t="s">
        <v>730</v>
      </c>
    </row>
    <row r="479" spans="1:1" x14ac:dyDescent="0.25">
      <c r="A479" t="s">
        <v>731</v>
      </c>
    </row>
    <row r="480" spans="1:1" x14ac:dyDescent="0.25">
      <c r="A480" t="s">
        <v>732</v>
      </c>
    </row>
    <row r="481" spans="1:1" x14ac:dyDescent="0.25">
      <c r="A481" t="s">
        <v>733</v>
      </c>
    </row>
    <row r="482" spans="1:1" x14ac:dyDescent="0.25">
      <c r="A482" t="s">
        <v>734</v>
      </c>
    </row>
    <row r="483" spans="1:1" x14ac:dyDescent="0.25">
      <c r="A483" t="s">
        <v>735</v>
      </c>
    </row>
    <row r="484" spans="1:1" x14ac:dyDescent="0.25">
      <c r="A484" t="s">
        <v>736</v>
      </c>
    </row>
    <row r="485" spans="1:1" x14ac:dyDescent="0.25">
      <c r="A485" t="s">
        <v>737</v>
      </c>
    </row>
    <row r="486" spans="1:1" x14ac:dyDescent="0.25">
      <c r="A486" t="s">
        <v>738</v>
      </c>
    </row>
    <row r="487" spans="1:1" x14ac:dyDescent="0.25">
      <c r="A487" t="s">
        <v>739</v>
      </c>
    </row>
    <row r="488" spans="1:1" x14ac:dyDescent="0.25">
      <c r="A488" t="s">
        <v>740</v>
      </c>
    </row>
    <row r="489" spans="1:1" x14ac:dyDescent="0.25">
      <c r="A489" t="s">
        <v>741</v>
      </c>
    </row>
    <row r="490" spans="1:1" x14ac:dyDescent="0.25">
      <c r="A490" t="s">
        <v>742</v>
      </c>
    </row>
    <row r="491" spans="1:1" x14ac:dyDescent="0.25">
      <c r="A491" t="s">
        <v>743</v>
      </c>
    </row>
    <row r="492" spans="1:1" x14ac:dyDescent="0.25">
      <c r="A492" t="s">
        <v>744</v>
      </c>
    </row>
    <row r="493" spans="1:1" x14ac:dyDescent="0.25">
      <c r="A493" t="s">
        <v>745</v>
      </c>
    </row>
    <row r="494" spans="1:1" x14ac:dyDescent="0.25">
      <c r="A494" t="s">
        <v>746</v>
      </c>
    </row>
    <row r="495" spans="1:1" x14ac:dyDescent="0.25">
      <c r="A495" t="s">
        <v>747</v>
      </c>
    </row>
    <row r="496" spans="1:1" x14ac:dyDescent="0.25">
      <c r="A496" t="s">
        <v>748</v>
      </c>
    </row>
    <row r="497" spans="1:1" x14ac:dyDescent="0.25">
      <c r="A497" t="s">
        <v>749</v>
      </c>
    </row>
    <row r="498" spans="1:1" x14ac:dyDescent="0.25">
      <c r="A498" t="s">
        <v>750</v>
      </c>
    </row>
    <row r="499" spans="1:1" x14ac:dyDescent="0.25">
      <c r="A499" t="s">
        <v>751</v>
      </c>
    </row>
    <row r="500" spans="1:1" x14ac:dyDescent="0.25">
      <c r="A500" t="s">
        <v>752</v>
      </c>
    </row>
    <row r="501" spans="1:1" x14ac:dyDescent="0.25">
      <c r="A501" t="s">
        <v>753</v>
      </c>
    </row>
    <row r="502" spans="1:1" x14ac:dyDescent="0.25">
      <c r="A502" t="s">
        <v>754</v>
      </c>
    </row>
    <row r="503" spans="1:1" x14ac:dyDescent="0.25">
      <c r="A503" t="s">
        <v>755</v>
      </c>
    </row>
    <row r="504" spans="1:1" x14ac:dyDescent="0.25">
      <c r="A504" t="s">
        <v>756</v>
      </c>
    </row>
    <row r="505" spans="1:1" x14ac:dyDescent="0.25">
      <c r="A505" t="s">
        <v>757</v>
      </c>
    </row>
    <row r="506" spans="1:1" x14ac:dyDescent="0.25">
      <c r="A506" t="s">
        <v>758</v>
      </c>
    </row>
    <row r="507" spans="1:1" x14ac:dyDescent="0.25">
      <c r="A507" t="s">
        <v>759</v>
      </c>
    </row>
    <row r="508" spans="1:1" x14ac:dyDescent="0.25">
      <c r="A508" t="s">
        <v>760</v>
      </c>
    </row>
    <row r="509" spans="1:1" x14ac:dyDescent="0.25">
      <c r="A509" t="s">
        <v>761</v>
      </c>
    </row>
    <row r="510" spans="1:1" x14ac:dyDescent="0.25">
      <c r="A510" t="s">
        <v>762</v>
      </c>
    </row>
    <row r="511" spans="1:1" x14ac:dyDescent="0.25">
      <c r="A511" t="s">
        <v>763</v>
      </c>
    </row>
    <row r="512" spans="1:1" x14ac:dyDescent="0.25">
      <c r="A512" t="s">
        <v>764</v>
      </c>
    </row>
    <row r="513" spans="1:1" x14ac:dyDescent="0.25">
      <c r="A513" t="s">
        <v>765</v>
      </c>
    </row>
    <row r="514" spans="1:1" x14ac:dyDescent="0.25">
      <c r="A514" t="s">
        <v>766</v>
      </c>
    </row>
    <row r="515" spans="1:1" x14ac:dyDescent="0.25">
      <c r="A515" t="s">
        <v>767</v>
      </c>
    </row>
    <row r="516" spans="1:1" x14ac:dyDescent="0.25">
      <c r="A516" t="s">
        <v>768</v>
      </c>
    </row>
    <row r="517" spans="1:1" x14ac:dyDescent="0.25">
      <c r="A517" t="s">
        <v>769</v>
      </c>
    </row>
    <row r="518" spans="1:1" x14ac:dyDescent="0.25">
      <c r="A518" t="s">
        <v>770</v>
      </c>
    </row>
    <row r="519" spans="1:1" x14ac:dyDescent="0.25">
      <c r="A519" t="s">
        <v>771</v>
      </c>
    </row>
    <row r="520" spans="1:1" x14ac:dyDescent="0.25">
      <c r="A520" t="s">
        <v>772</v>
      </c>
    </row>
    <row r="521" spans="1:1" x14ac:dyDescent="0.25">
      <c r="A521" t="s">
        <v>773</v>
      </c>
    </row>
    <row r="522" spans="1:1" x14ac:dyDescent="0.25">
      <c r="A522" t="s">
        <v>774</v>
      </c>
    </row>
    <row r="523" spans="1:1" x14ac:dyDescent="0.25">
      <c r="A523" t="s">
        <v>775</v>
      </c>
    </row>
    <row r="524" spans="1:1" x14ac:dyDescent="0.25">
      <c r="A524" t="s">
        <v>776</v>
      </c>
    </row>
    <row r="525" spans="1:1" x14ac:dyDescent="0.25">
      <c r="A525" t="s">
        <v>777</v>
      </c>
    </row>
    <row r="526" spans="1:1" x14ac:dyDescent="0.25">
      <c r="A526" t="s">
        <v>778</v>
      </c>
    </row>
    <row r="527" spans="1:1" x14ac:dyDescent="0.25">
      <c r="A527" t="s">
        <v>779</v>
      </c>
    </row>
    <row r="528" spans="1:1" x14ac:dyDescent="0.25">
      <c r="A528" t="s">
        <v>780</v>
      </c>
    </row>
    <row r="529" spans="1:1" x14ac:dyDescent="0.25">
      <c r="A529" t="s">
        <v>781</v>
      </c>
    </row>
    <row r="530" spans="1:1" x14ac:dyDescent="0.25">
      <c r="A530" t="s">
        <v>782</v>
      </c>
    </row>
    <row r="531" spans="1:1" x14ac:dyDescent="0.25">
      <c r="A531" t="s">
        <v>783</v>
      </c>
    </row>
    <row r="532" spans="1:1" x14ac:dyDescent="0.25">
      <c r="A532" t="s">
        <v>784</v>
      </c>
    </row>
    <row r="533" spans="1:1" x14ac:dyDescent="0.25">
      <c r="A533" t="s">
        <v>785</v>
      </c>
    </row>
    <row r="534" spans="1:1" x14ac:dyDescent="0.25">
      <c r="A534" t="s">
        <v>786</v>
      </c>
    </row>
    <row r="535" spans="1:1" x14ac:dyDescent="0.25">
      <c r="A535" t="s">
        <v>787</v>
      </c>
    </row>
    <row r="536" spans="1:1" x14ac:dyDescent="0.25">
      <c r="A536" t="s">
        <v>788</v>
      </c>
    </row>
    <row r="537" spans="1:1" x14ac:dyDescent="0.25">
      <c r="A537" t="s">
        <v>789</v>
      </c>
    </row>
    <row r="538" spans="1:1" x14ac:dyDescent="0.25">
      <c r="A538" t="s">
        <v>790</v>
      </c>
    </row>
    <row r="539" spans="1:1" x14ac:dyDescent="0.25">
      <c r="A539" t="s">
        <v>791</v>
      </c>
    </row>
    <row r="540" spans="1:1" x14ac:dyDescent="0.25">
      <c r="A540" t="s">
        <v>792</v>
      </c>
    </row>
    <row r="541" spans="1:1" x14ac:dyDescent="0.25">
      <c r="A541" t="s">
        <v>793</v>
      </c>
    </row>
    <row r="542" spans="1:1" x14ac:dyDescent="0.25">
      <c r="A542" t="s">
        <v>794</v>
      </c>
    </row>
    <row r="543" spans="1:1" x14ac:dyDescent="0.25">
      <c r="A543" t="s">
        <v>795</v>
      </c>
    </row>
    <row r="544" spans="1:1" x14ac:dyDescent="0.25">
      <c r="A544" t="s">
        <v>796</v>
      </c>
    </row>
    <row r="545" spans="1:1" x14ac:dyDescent="0.25">
      <c r="A545" t="s">
        <v>797</v>
      </c>
    </row>
    <row r="546" spans="1:1" x14ac:dyDescent="0.25">
      <c r="A546" t="s">
        <v>798</v>
      </c>
    </row>
    <row r="547" spans="1:1" x14ac:dyDescent="0.25">
      <c r="A547" t="s">
        <v>799</v>
      </c>
    </row>
    <row r="548" spans="1:1" x14ac:dyDescent="0.25">
      <c r="A548" t="s">
        <v>800</v>
      </c>
    </row>
    <row r="549" spans="1:1" x14ac:dyDescent="0.25">
      <c r="A549" t="s">
        <v>801</v>
      </c>
    </row>
    <row r="550" spans="1:1" x14ac:dyDescent="0.25">
      <c r="A550" t="s">
        <v>802</v>
      </c>
    </row>
    <row r="551" spans="1:1" x14ac:dyDescent="0.25">
      <c r="A551" t="s">
        <v>803</v>
      </c>
    </row>
    <row r="552" spans="1:1" x14ac:dyDescent="0.25">
      <c r="A552" t="s">
        <v>804</v>
      </c>
    </row>
    <row r="553" spans="1:1" x14ac:dyDescent="0.25">
      <c r="A553" t="s">
        <v>805</v>
      </c>
    </row>
    <row r="554" spans="1:1" x14ac:dyDescent="0.25">
      <c r="A554" t="s">
        <v>806</v>
      </c>
    </row>
    <row r="555" spans="1:1" x14ac:dyDescent="0.25">
      <c r="A555" t="s">
        <v>807</v>
      </c>
    </row>
    <row r="556" spans="1:1" x14ac:dyDescent="0.25">
      <c r="A556" t="s">
        <v>808</v>
      </c>
    </row>
    <row r="557" spans="1:1" x14ac:dyDescent="0.25">
      <c r="A557" t="s">
        <v>809</v>
      </c>
    </row>
    <row r="558" spans="1:1" x14ac:dyDescent="0.25">
      <c r="A558" t="s">
        <v>810</v>
      </c>
    </row>
    <row r="559" spans="1:1" x14ac:dyDescent="0.25">
      <c r="A559" t="s">
        <v>811</v>
      </c>
    </row>
    <row r="560" spans="1:1" x14ac:dyDescent="0.25">
      <c r="A560" t="s">
        <v>812</v>
      </c>
    </row>
    <row r="561" spans="1:1" x14ac:dyDescent="0.25">
      <c r="A561" t="s">
        <v>813</v>
      </c>
    </row>
    <row r="562" spans="1:1" x14ac:dyDescent="0.25">
      <c r="A562" t="s">
        <v>814</v>
      </c>
    </row>
    <row r="563" spans="1:1" x14ac:dyDescent="0.25">
      <c r="A563" t="s">
        <v>815</v>
      </c>
    </row>
    <row r="564" spans="1:1" x14ac:dyDescent="0.25">
      <c r="A564" t="s">
        <v>816</v>
      </c>
    </row>
    <row r="565" spans="1:1" x14ac:dyDescent="0.25">
      <c r="A565" t="s">
        <v>817</v>
      </c>
    </row>
    <row r="566" spans="1:1" x14ac:dyDescent="0.25">
      <c r="A566" t="s">
        <v>818</v>
      </c>
    </row>
    <row r="567" spans="1:1" x14ac:dyDescent="0.25">
      <c r="A567" t="s">
        <v>819</v>
      </c>
    </row>
    <row r="568" spans="1:1" x14ac:dyDescent="0.25">
      <c r="A568" t="s">
        <v>820</v>
      </c>
    </row>
    <row r="569" spans="1:1" x14ac:dyDescent="0.25">
      <c r="A569" t="s">
        <v>821</v>
      </c>
    </row>
    <row r="570" spans="1:1" x14ac:dyDescent="0.25">
      <c r="A570" t="s">
        <v>822</v>
      </c>
    </row>
    <row r="571" spans="1:1" x14ac:dyDescent="0.25">
      <c r="A571" t="s">
        <v>823</v>
      </c>
    </row>
    <row r="572" spans="1:1" x14ac:dyDescent="0.25">
      <c r="A572" t="s">
        <v>824</v>
      </c>
    </row>
    <row r="573" spans="1:1" x14ac:dyDescent="0.25">
      <c r="A573" t="s">
        <v>825</v>
      </c>
    </row>
    <row r="574" spans="1:1" x14ac:dyDescent="0.25">
      <c r="A574" t="s">
        <v>826</v>
      </c>
    </row>
    <row r="575" spans="1:1" x14ac:dyDescent="0.25">
      <c r="A575" t="s">
        <v>827</v>
      </c>
    </row>
    <row r="576" spans="1:1" x14ac:dyDescent="0.25">
      <c r="A576" t="s">
        <v>828</v>
      </c>
    </row>
    <row r="577" spans="1:1" x14ac:dyDescent="0.25">
      <c r="A577" t="s">
        <v>829</v>
      </c>
    </row>
    <row r="578" spans="1:1" x14ac:dyDescent="0.25">
      <c r="A578" t="s">
        <v>830</v>
      </c>
    </row>
    <row r="579" spans="1:1" x14ac:dyDescent="0.25">
      <c r="A579" t="s">
        <v>831</v>
      </c>
    </row>
    <row r="580" spans="1:1" x14ac:dyDescent="0.25">
      <c r="A580" t="s">
        <v>832</v>
      </c>
    </row>
    <row r="581" spans="1:1" x14ac:dyDescent="0.25">
      <c r="A581" t="s">
        <v>833</v>
      </c>
    </row>
    <row r="582" spans="1:1" x14ac:dyDescent="0.25">
      <c r="A582" t="s">
        <v>834</v>
      </c>
    </row>
    <row r="583" spans="1:1" x14ac:dyDescent="0.25">
      <c r="A583" t="s">
        <v>835</v>
      </c>
    </row>
    <row r="584" spans="1:1" x14ac:dyDescent="0.25">
      <c r="A584" t="s">
        <v>836</v>
      </c>
    </row>
    <row r="585" spans="1:1" x14ac:dyDescent="0.25">
      <c r="A585" t="s">
        <v>837</v>
      </c>
    </row>
    <row r="586" spans="1:1" x14ac:dyDescent="0.25">
      <c r="A586" t="s">
        <v>838</v>
      </c>
    </row>
    <row r="587" spans="1:1" x14ac:dyDescent="0.25">
      <c r="A587" t="s">
        <v>839</v>
      </c>
    </row>
    <row r="588" spans="1:1" x14ac:dyDescent="0.25">
      <c r="A588" t="s">
        <v>840</v>
      </c>
    </row>
    <row r="589" spans="1:1" x14ac:dyDescent="0.25">
      <c r="A589" t="s">
        <v>841</v>
      </c>
    </row>
    <row r="590" spans="1:1" x14ac:dyDescent="0.25">
      <c r="A590" t="s">
        <v>842</v>
      </c>
    </row>
    <row r="591" spans="1:1" x14ac:dyDescent="0.25">
      <c r="A591" t="s">
        <v>843</v>
      </c>
    </row>
    <row r="592" spans="1:1" x14ac:dyDescent="0.25">
      <c r="A592" t="s">
        <v>844</v>
      </c>
    </row>
    <row r="593" spans="1:1" x14ac:dyDescent="0.25">
      <c r="A593" t="s">
        <v>845</v>
      </c>
    </row>
    <row r="594" spans="1:1" x14ac:dyDescent="0.25">
      <c r="A594" t="s">
        <v>846</v>
      </c>
    </row>
    <row r="595" spans="1:1" x14ac:dyDescent="0.25">
      <c r="A595" t="s">
        <v>847</v>
      </c>
    </row>
    <row r="596" spans="1:1" x14ac:dyDescent="0.25">
      <c r="A596" t="s">
        <v>848</v>
      </c>
    </row>
    <row r="597" spans="1:1" x14ac:dyDescent="0.25">
      <c r="A597" t="s">
        <v>849</v>
      </c>
    </row>
    <row r="598" spans="1:1" x14ac:dyDescent="0.25">
      <c r="A598" t="s">
        <v>850</v>
      </c>
    </row>
    <row r="599" spans="1:1" x14ac:dyDescent="0.25">
      <c r="A599" t="s">
        <v>851</v>
      </c>
    </row>
    <row r="600" spans="1:1" x14ac:dyDescent="0.25">
      <c r="A600" t="s">
        <v>852</v>
      </c>
    </row>
    <row r="601" spans="1:1" x14ac:dyDescent="0.25">
      <c r="A601" t="s">
        <v>853</v>
      </c>
    </row>
    <row r="602" spans="1:1" x14ac:dyDescent="0.25">
      <c r="A602" t="s">
        <v>854</v>
      </c>
    </row>
    <row r="603" spans="1:1" x14ac:dyDescent="0.25">
      <c r="A603" t="s">
        <v>855</v>
      </c>
    </row>
    <row r="604" spans="1:1" x14ac:dyDescent="0.25">
      <c r="A604" t="s">
        <v>856</v>
      </c>
    </row>
    <row r="605" spans="1:1" x14ac:dyDescent="0.25">
      <c r="A605" t="s">
        <v>857</v>
      </c>
    </row>
    <row r="606" spans="1:1" x14ac:dyDescent="0.25">
      <c r="A606" t="s">
        <v>858</v>
      </c>
    </row>
    <row r="607" spans="1:1" x14ac:dyDescent="0.25">
      <c r="A607" t="s">
        <v>859</v>
      </c>
    </row>
    <row r="608" spans="1:1" x14ac:dyDescent="0.25">
      <c r="A608" t="s">
        <v>860</v>
      </c>
    </row>
    <row r="609" spans="1:1" x14ac:dyDescent="0.25">
      <c r="A609" t="s">
        <v>861</v>
      </c>
    </row>
    <row r="610" spans="1:1" x14ac:dyDescent="0.25">
      <c r="A610" t="s">
        <v>862</v>
      </c>
    </row>
    <row r="611" spans="1:1" x14ac:dyDescent="0.25">
      <c r="A611" t="s">
        <v>863</v>
      </c>
    </row>
    <row r="612" spans="1:1" x14ac:dyDescent="0.25">
      <c r="A612" t="s">
        <v>864</v>
      </c>
    </row>
    <row r="613" spans="1:1" x14ac:dyDescent="0.25">
      <c r="A613" t="s">
        <v>865</v>
      </c>
    </row>
    <row r="614" spans="1:1" x14ac:dyDescent="0.25">
      <c r="A614" t="s">
        <v>866</v>
      </c>
    </row>
    <row r="615" spans="1:1" x14ac:dyDescent="0.25">
      <c r="A615" t="s">
        <v>867</v>
      </c>
    </row>
    <row r="616" spans="1:1" x14ac:dyDescent="0.25">
      <c r="A616" t="s">
        <v>868</v>
      </c>
    </row>
    <row r="617" spans="1:1" x14ac:dyDescent="0.25">
      <c r="A617" t="s">
        <v>869</v>
      </c>
    </row>
    <row r="618" spans="1:1" x14ac:dyDescent="0.25">
      <c r="A618" t="s">
        <v>870</v>
      </c>
    </row>
    <row r="619" spans="1:1" x14ac:dyDescent="0.25">
      <c r="A619" t="s">
        <v>871</v>
      </c>
    </row>
    <row r="620" spans="1:1" x14ac:dyDescent="0.25">
      <c r="A620" t="s">
        <v>872</v>
      </c>
    </row>
    <row r="621" spans="1:1" x14ac:dyDescent="0.25">
      <c r="A621" t="s">
        <v>873</v>
      </c>
    </row>
    <row r="622" spans="1:1" x14ac:dyDescent="0.25">
      <c r="A622" t="s">
        <v>874</v>
      </c>
    </row>
    <row r="623" spans="1:1" x14ac:dyDescent="0.25">
      <c r="A623" t="s">
        <v>875</v>
      </c>
    </row>
    <row r="624" spans="1:1" x14ac:dyDescent="0.25">
      <c r="A624" t="s">
        <v>876</v>
      </c>
    </row>
    <row r="625" spans="1:1" x14ac:dyDescent="0.25">
      <c r="A625" t="s">
        <v>877</v>
      </c>
    </row>
    <row r="626" spans="1:1" x14ac:dyDescent="0.25">
      <c r="A626" t="s">
        <v>878</v>
      </c>
    </row>
    <row r="627" spans="1:1" x14ac:dyDescent="0.25">
      <c r="A627" t="s">
        <v>879</v>
      </c>
    </row>
    <row r="628" spans="1:1" x14ac:dyDescent="0.25">
      <c r="A628" t="s">
        <v>880</v>
      </c>
    </row>
    <row r="629" spans="1:1" x14ac:dyDescent="0.25">
      <c r="A629" t="s">
        <v>881</v>
      </c>
    </row>
    <row r="630" spans="1:1" x14ac:dyDescent="0.25">
      <c r="A630" t="s">
        <v>882</v>
      </c>
    </row>
    <row r="631" spans="1:1" x14ac:dyDescent="0.25">
      <c r="A631" t="s">
        <v>883</v>
      </c>
    </row>
    <row r="632" spans="1:1" x14ac:dyDescent="0.25">
      <c r="A632" t="s">
        <v>884</v>
      </c>
    </row>
    <row r="633" spans="1:1" x14ac:dyDescent="0.25">
      <c r="A633" t="s">
        <v>885</v>
      </c>
    </row>
    <row r="634" spans="1:1" x14ac:dyDescent="0.25">
      <c r="A634" t="s">
        <v>886</v>
      </c>
    </row>
    <row r="635" spans="1:1" x14ac:dyDescent="0.25">
      <c r="A635" t="s">
        <v>887</v>
      </c>
    </row>
    <row r="636" spans="1:1" x14ac:dyDescent="0.25">
      <c r="A636" t="s">
        <v>888</v>
      </c>
    </row>
    <row r="637" spans="1:1" x14ac:dyDescent="0.25">
      <c r="A637" t="s">
        <v>889</v>
      </c>
    </row>
    <row r="638" spans="1:1" x14ac:dyDescent="0.25">
      <c r="A638" t="s">
        <v>890</v>
      </c>
    </row>
    <row r="639" spans="1:1" x14ac:dyDescent="0.25">
      <c r="A639" t="s">
        <v>891</v>
      </c>
    </row>
    <row r="640" spans="1:1" x14ac:dyDescent="0.25">
      <c r="A640" t="s">
        <v>892</v>
      </c>
    </row>
    <row r="641" spans="1:1" x14ac:dyDescent="0.25">
      <c r="A641" t="s">
        <v>893</v>
      </c>
    </row>
    <row r="642" spans="1:1" x14ac:dyDescent="0.25">
      <c r="A642" t="s">
        <v>894</v>
      </c>
    </row>
    <row r="643" spans="1:1" x14ac:dyDescent="0.25">
      <c r="A643" t="s">
        <v>895</v>
      </c>
    </row>
    <row r="644" spans="1:1" x14ac:dyDescent="0.25">
      <c r="A644" t="s">
        <v>896</v>
      </c>
    </row>
    <row r="645" spans="1:1" x14ac:dyDescent="0.25">
      <c r="A645" t="s">
        <v>897</v>
      </c>
    </row>
    <row r="646" spans="1:1" x14ac:dyDescent="0.25">
      <c r="A646" t="s">
        <v>898</v>
      </c>
    </row>
    <row r="647" spans="1:1" x14ac:dyDescent="0.25">
      <c r="A647" t="s">
        <v>899</v>
      </c>
    </row>
    <row r="648" spans="1:1" x14ac:dyDescent="0.25">
      <c r="A648" t="s">
        <v>900</v>
      </c>
    </row>
    <row r="649" spans="1:1" x14ac:dyDescent="0.25">
      <c r="A649" t="s">
        <v>901</v>
      </c>
    </row>
    <row r="650" spans="1:1" x14ac:dyDescent="0.25">
      <c r="A650" t="s">
        <v>902</v>
      </c>
    </row>
    <row r="651" spans="1:1" x14ac:dyDescent="0.25">
      <c r="A651" t="s">
        <v>903</v>
      </c>
    </row>
    <row r="652" spans="1:1" x14ac:dyDescent="0.25">
      <c r="A652" t="s">
        <v>904</v>
      </c>
    </row>
    <row r="653" spans="1:1" x14ac:dyDescent="0.25">
      <c r="A653" t="s">
        <v>905</v>
      </c>
    </row>
    <row r="654" spans="1:1" x14ac:dyDescent="0.25">
      <c r="A654" t="s">
        <v>906</v>
      </c>
    </row>
    <row r="655" spans="1:1" x14ac:dyDescent="0.25">
      <c r="A655" t="s">
        <v>907</v>
      </c>
    </row>
    <row r="656" spans="1:1" x14ac:dyDescent="0.25">
      <c r="A656" t="s">
        <v>908</v>
      </c>
    </row>
    <row r="657" spans="1:1" x14ac:dyDescent="0.25">
      <c r="A657" t="s">
        <v>909</v>
      </c>
    </row>
    <row r="658" spans="1:1" x14ac:dyDescent="0.25">
      <c r="A658" t="s">
        <v>910</v>
      </c>
    </row>
    <row r="659" spans="1:1" x14ac:dyDescent="0.25">
      <c r="A659" t="s">
        <v>911</v>
      </c>
    </row>
    <row r="660" spans="1:1" x14ac:dyDescent="0.25">
      <c r="A660" t="s">
        <v>912</v>
      </c>
    </row>
    <row r="661" spans="1:1" x14ac:dyDescent="0.25">
      <c r="A661" t="s">
        <v>913</v>
      </c>
    </row>
    <row r="662" spans="1:1" x14ac:dyDescent="0.25">
      <c r="A662" t="s">
        <v>914</v>
      </c>
    </row>
    <row r="663" spans="1:1" x14ac:dyDescent="0.25">
      <c r="A663" t="s">
        <v>915</v>
      </c>
    </row>
    <row r="664" spans="1:1" x14ac:dyDescent="0.25">
      <c r="A664" t="s">
        <v>916</v>
      </c>
    </row>
    <row r="665" spans="1:1" x14ac:dyDescent="0.25">
      <c r="A665" t="s">
        <v>917</v>
      </c>
    </row>
    <row r="666" spans="1:1" x14ac:dyDescent="0.25">
      <c r="A666" t="s">
        <v>918</v>
      </c>
    </row>
    <row r="667" spans="1:1" x14ac:dyDescent="0.25">
      <c r="A667" t="s">
        <v>919</v>
      </c>
    </row>
    <row r="668" spans="1:1" x14ac:dyDescent="0.25">
      <c r="A668" t="s">
        <v>920</v>
      </c>
    </row>
    <row r="669" spans="1:1" x14ac:dyDescent="0.25">
      <c r="A669" t="s">
        <v>921</v>
      </c>
    </row>
    <row r="670" spans="1:1" x14ac:dyDescent="0.25">
      <c r="A670" t="s">
        <v>922</v>
      </c>
    </row>
    <row r="671" spans="1:1" x14ac:dyDescent="0.25">
      <c r="A671" t="s">
        <v>923</v>
      </c>
    </row>
    <row r="672" spans="1:1" x14ac:dyDescent="0.25">
      <c r="A672" t="s">
        <v>924</v>
      </c>
    </row>
    <row r="673" spans="1:1" x14ac:dyDescent="0.25">
      <c r="A673" t="s">
        <v>925</v>
      </c>
    </row>
    <row r="674" spans="1:1" x14ac:dyDescent="0.25">
      <c r="A674" t="s">
        <v>926</v>
      </c>
    </row>
    <row r="675" spans="1:1" x14ac:dyDescent="0.25">
      <c r="A675" t="s">
        <v>927</v>
      </c>
    </row>
    <row r="676" spans="1:1" x14ac:dyDescent="0.25">
      <c r="A676" t="s">
        <v>928</v>
      </c>
    </row>
    <row r="677" spans="1:1" x14ac:dyDescent="0.25">
      <c r="A677" t="s">
        <v>929</v>
      </c>
    </row>
    <row r="678" spans="1:1" x14ac:dyDescent="0.25">
      <c r="A678" t="s">
        <v>930</v>
      </c>
    </row>
    <row r="679" spans="1:1" x14ac:dyDescent="0.25">
      <c r="A679" t="s">
        <v>931</v>
      </c>
    </row>
    <row r="680" spans="1:1" x14ac:dyDescent="0.25">
      <c r="A680" t="s">
        <v>932</v>
      </c>
    </row>
    <row r="681" spans="1:1" x14ac:dyDescent="0.25">
      <c r="A681" t="s">
        <v>933</v>
      </c>
    </row>
    <row r="682" spans="1:1" x14ac:dyDescent="0.25">
      <c r="A682" t="s">
        <v>934</v>
      </c>
    </row>
    <row r="683" spans="1:1" x14ac:dyDescent="0.25">
      <c r="A683" t="s">
        <v>935</v>
      </c>
    </row>
    <row r="684" spans="1:1" x14ac:dyDescent="0.25">
      <c r="A684" t="s">
        <v>936</v>
      </c>
    </row>
    <row r="685" spans="1:1" x14ac:dyDescent="0.25">
      <c r="A685" t="s">
        <v>937</v>
      </c>
    </row>
    <row r="686" spans="1:1" x14ac:dyDescent="0.25">
      <c r="A686" t="s">
        <v>938</v>
      </c>
    </row>
    <row r="687" spans="1:1" x14ac:dyDescent="0.25">
      <c r="A687" t="s">
        <v>939</v>
      </c>
    </row>
    <row r="688" spans="1:1" x14ac:dyDescent="0.25">
      <c r="A688" t="s">
        <v>940</v>
      </c>
    </row>
    <row r="689" spans="1:1" x14ac:dyDescent="0.25">
      <c r="A689" t="s">
        <v>941</v>
      </c>
    </row>
    <row r="690" spans="1:1" x14ac:dyDescent="0.25">
      <c r="A690" t="s">
        <v>942</v>
      </c>
    </row>
    <row r="691" spans="1:1" x14ac:dyDescent="0.25">
      <c r="A691" t="s">
        <v>943</v>
      </c>
    </row>
    <row r="692" spans="1:1" x14ac:dyDescent="0.25">
      <c r="A692" t="s">
        <v>944</v>
      </c>
    </row>
    <row r="693" spans="1:1" x14ac:dyDescent="0.25">
      <c r="A693" t="s">
        <v>945</v>
      </c>
    </row>
    <row r="694" spans="1:1" x14ac:dyDescent="0.25">
      <c r="A694" t="s">
        <v>946</v>
      </c>
    </row>
    <row r="695" spans="1:1" x14ac:dyDescent="0.25">
      <c r="A695" t="s">
        <v>947</v>
      </c>
    </row>
    <row r="696" spans="1:1" x14ac:dyDescent="0.25">
      <c r="A696" t="s">
        <v>948</v>
      </c>
    </row>
    <row r="697" spans="1:1" x14ac:dyDescent="0.25">
      <c r="A697" t="s">
        <v>949</v>
      </c>
    </row>
    <row r="698" spans="1:1" x14ac:dyDescent="0.25">
      <c r="A698" t="s">
        <v>950</v>
      </c>
    </row>
    <row r="699" spans="1:1" x14ac:dyDescent="0.25">
      <c r="A699" t="s">
        <v>951</v>
      </c>
    </row>
    <row r="700" spans="1:1" x14ac:dyDescent="0.25">
      <c r="A700" t="s">
        <v>952</v>
      </c>
    </row>
    <row r="701" spans="1:1" x14ac:dyDescent="0.25">
      <c r="A701" t="s">
        <v>953</v>
      </c>
    </row>
    <row r="702" spans="1:1" x14ac:dyDescent="0.25">
      <c r="A702" t="s">
        <v>954</v>
      </c>
    </row>
    <row r="703" spans="1:1" x14ac:dyDescent="0.25">
      <c r="A703" t="s">
        <v>955</v>
      </c>
    </row>
    <row r="704" spans="1:1" x14ac:dyDescent="0.25">
      <c r="A704" t="s">
        <v>956</v>
      </c>
    </row>
    <row r="705" spans="1:1" x14ac:dyDescent="0.25">
      <c r="A705" t="s">
        <v>957</v>
      </c>
    </row>
    <row r="706" spans="1:1" x14ac:dyDescent="0.25">
      <c r="A706" t="s">
        <v>958</v>
      </c>
    </row>
    <row r="707" spans="1:1" x14ac:dyDescent="0.25">
      <c r="A707" t="s">
        <v>959</v>
      </c>
    </row>
    <row r="708" spans="1:1" x14ac:dyDescent="0.25">
      <c r="A708" t="s">
        <v>960</v>
      </c>
    </row>
    <row r="709" spans="1:1" x14ac:dyDescent="0.25">
      <c r="A709" t="s">
        <v>961</v>
      </c>
    </row>
    <row r="710" spans="1:1" x14ac:dyDescent="0.25">
      <c r="A710" t="s">
        <v>962</v>
      </c>
    </row>
    <row r="711" spans="1:1" x14ac:dyDescent="0.25">
      <c r="A711" t="s">
        <v>963</v>
      </c>
    </row>
    <row r="712" spans="1:1" x14ac:dyDescent="0.25">
      <c r="A712" t="s">
        <v>964</v>
      </c>
    </row>
    <row r="713" spans="1:1" x14ac:dyDescent="0.25">
      <c r="A713" t="s">
        <v>965</v>
      </c>
    </row>
    <row r="714" spans="1:1" x14ac:dyDescent="0.25">
      <c r="A714" t="s">
        <v>966</v>
      </c>
    </row>
    <row r="715" spans="1:1" x14ac:dyDescent="0.25">
      <c r="A715" t="s">
        <v>967</v>
      </c>
    </row>
    <row r="716" spans="1:1" x14ac:dyDescent="0.25">
      <c r="A716" t="s">
        <v>968</v>
      </c>
    </row>
    <row r="717" spans="1:1" x14ac:dyDescent="0.25">
      <c r="A717" t="s">
        <v>969</v>
      </c>
    </row>
    <row r="718" spans="1:1" x14ac:dyDescent="0.25">
      <c r="A718" t="s">
        <v>970</v>
      </c>
    </row>
    <row r="719" spans="1:1" x14ac:dyDescent="0.25">
      <c r="A719" t="s">
        <v>971</v>
      </c>
    </row>
    <row r="720" spans="1:1" x14ac:dyDescent="0.25">
      <c r="A720" t="s">
        <v>972</v>
      </c>
    </row>
    <row r="721" spans="1:1" x14ac:dyDescent="0.25">
      <c r="A721" t="s">
        <v>973</v>
      </c>
    </row>
    <row r="722" spans="1:1" x14ac:dyDescent="0.25">
      <c r="A722" t="s">
        <v>974</v>
      </c>
    </row>
    <row r="723" spans="1:1" x14ac:dyDescent="0.25">
      <c r="A723" t="s">
        <v>975</v>
      </c>
    </row>
    <row r="724" spans="1:1" x14ac:dyDescent="0.25">
      <c r="A724" t="s">
        <v>976</v>
      </c>
    </row>
    <row r="725" spans="1:1" x14ac:dyDescent="0.25">
      <c r="A725" t="s">
        <v>977</v>
      </c>
    </row>
    <row r="726" spans="1:1" x14ac:dyDescent="0.25">
      <c r="A726" t="s">
        <v>978</v>
      </c>
    </row>
    <row r="727" spans="1:1" x14ac:dyDescent="0.25">
      <c r="A727" t="s">
        <v>979</v>
      </c>
    </row>
    <row r="728" spans="1:1" x14ac:dyDescent="0.25">
      <c r="A728" t="s">
        <v>980</v>
      </c>
    </row>
    <row r="729" spans="1:1" x14ac:dyDescent="0.25">
      <c r="A729" t="s">
        <v>981</v>
      </c>
    </row>
    <row r="730" spans="1:1" x14ac:dyDescent="0.25">
      <c r="A730" t="s">
        <v>982</v>
      </c>
    </row>
    <row r="731" spans="1:1" x14ac:dyDescent="0.25">
      <c r="A731" t="s">
        <v>983</v>
      </c>
    </row>
    <row r="732" spans="1:1" x14ac:dyDescent="0.25">
      <c r="A732" t="s">
        <v>984</v>
      </c>
    </row>
    <row r="733" spans="1:1" x14ac:dyDescent="0.25">
      <c r="A733" t="s">
        <v>985</v>
      </c>
    </row>
    <row r="734" spans="1:1" x14ac:dyDescent="0.25">
      <c r="A734" t="s">
        <v>986</v>
      </c>
    </row>
    <row r="735" spans="1:1" x14ac:dyDescent="0.25">
      <c r="A735" t="s">
        <v>987</v>
      </c>
    </row>
    <row r="736" spans="1:1" x14ac:dyDescent="0.25">
      <c r="A736" t="s">
        <v>988</v>
      </c>
    </row>
    <row r="737" spans="1:1" x14ac:dyDescent="0.25">
      <c r="A737" t="s">
        <v>989</v>
      </c>
    </row>
    <row r="738" spans="1:1" x14ac:dyDescent="0.25">
      <c r="A738" t="s">
        <v>990</v>
      </c>
    </row>
    <row r="739" spans="1:1" x14ac:dyDescent="0.25">
      <c r="A739" t="s">
        <v>991</v>
      </c>
    </row>
    <row r="740" spans="1:1" x14ac:dyDescent="0.25">
      <c r="A740" t="s">
        <v>992</v>
      </c>
    </row>
    <row r="741" spans="1:1" x14ac:dyDescent="0.25">
      <c r="A741" t="s">
        <v>993</v>
      </c>
    </row>
    <row r="742" spans="1:1" x14ac:dyDescent="0.25">
      <c r="A742" t="s">
        <v>994</v>
      </c>
    </row>
    <row r="743" spans="1:1" x14ac:dyDescent="0.25">
      <c r="A743" t="s">
        <v>995</v>
      </c>
    </row>
    <row r="744" spans="1:1" x14ac:dyDescent="0.25">
      <c r="A744" t="s">
        <v>996</v>
      </c>
    </row>
    <row r="745" spans="1:1" x14ac:dyDescent="0.25">
      <c r="A745" t="s">
        <v>997</v>
      </c>
    </row>
    <row r="746" spans="1:1" x14ac:dyDescent="0.25">
      <c r="A746" t="s">
        <v>998</v>
      </c>
    </row>
    <row r="747" spans="1:1" x14ac:dyDescent="0.25">
      <c r="A747" t="s">
        <v>999</v>
      </c>
    </row>
    <row r="748" spans="1:1" x14ac:dyDescent="0.25">
      <c r="A748" t="s">
        <v>1000</v>
      </c>
    </row>
    <row r="749" spans="1:1" x14ac:dyDescent="0.25">
      <c r="A749" t="s">
        <v>1001</v>
      </c>
    </row>
    <row r="750" spans="1:1" x14ac:dyDescent="0.25">
      <c r="A750" t="s">
        <v>1002</v>
      </c>
    </row>
    <row r="751" spans="1:1" x14ac:dyDescent="0.25">
      <c r="A751" t="s">
        <v>1003</v>
      </c>
    </row>
    <row r="752" spans="1:1" x14ac:dyDescent="0.25">
      <c r="A752" t="s">
        <v>1004</v>
      </c>
    </row>
    <row r="753" spans="1:1" x14ac:dyDescent="0.25">
      <c r="A753" t="s">
        <v>1005</v>
      </c>
    </row>
    <row r="754" spans="1:1" x14ac:dyDescent="0.25">
      <c r="A754" t="s">
        <v>1006</v>
      </c>
    </row>
    <row r="755" spans="1:1" x14ac:dyDescent="0.25">
      <c r="A755" t="s">
        <v>1007</v>
      </c>
    </row>
    <row r="756" spans="1:1" x14ac:dyDescent="0.25">
      <c r="A756" t="s">
        <v>1008</v>
      </c>
    </row>
    <row r="757" spans="1:1" x14ac:dyDescent="0.25">
      <c r="A757" t="s">
        <v>1009</v>
      </c>
    </row>
    <row r="758" spans="1:1" x14ac:dyDescent="0.25">
      <c r="A758" t="s">
        <v>1010</v>
      </c>
    </row>
    <row r="759" spans="1:1" x14ac:dyDescent="0.25">
      <c r="A759" t="s">
        <v>1011</v>
      </c>
    </row>
    <row r="760" spans="1:1" x14ac:dyDescent="0.25">
      <c r="A760" t="s">
        <v>1012</v>
      </c>
    </row>
    <row r="761" spans="1:1" x14ac:dyDescent="0.25">
      <c r="A761" t="s">
        <v>1013</v>
      </c>
    </row>
    <row r="762" spans="1:1" x14ac:dyDescent="0.25">
      <c r="A762" t="s">
        <v>1014</v>
      </c>
    </row>
    <row r="763" spans="1:1" x14ac:dyDescent="0.25">
      <c r="A763" t="s">
        <v>1015</v>
      </c>
    </row>
    <row r="764" spans="1:1" x14ac:dyDescent="0.25">
      <c r="A764" t="s">
        <v>1016</v>
      </c>
    </row>
    <row r="765" spans="1:1" x14ac:dyDescent="0.25">
      <c r="A765" t="s">
        <v>1017</v>
      </c>
    </row>
    <row r="766" spans="1:1" x14ac:dyDescent="0.25">
      <c r="A766" t="s">
        <v>1018</v>
      </c>
    </row>
    <row r="767" spans="1:1" x14ac:dyDescent="0.25">
      <c r="A767" t="s">
        <v>1019</v>
      </c>
    </row>
    <row r="768" spans="1:1" x14ac:dyDescent="0.25">
      <c r="A768" t="s">
        <v>1020</v>
      </c>
    </row>
    <row r="769" spans="1:1" x14ac:dyDescent="0.25">
      <c r="A769" t="s">
        <v>1021</v>
      </c>
    </row>
    <row r="770" spans="1:1" x14ac:dyDescent="0.25">
      <c r="A770" t="s">
        <v>1022</v>
      </c>
    </row>
    <row r="771" spans="1:1" x14ac:dyDescent="0.25">
      <c r="A771" t="s">
        <v>1023</v>
      </c>
    </row>
    <row r="772" spans="1:1" x14ac:dyDescent="0.25">
      <c r="A772" t="s">
        <v>1024</v>
      </c>
    </row>
    <row r="773" spans="1:1" x14ac:dyDescent="0.25">
      <c r="A773" t="s">
        <v>1025</v>
      </c>
    </row>
    <row r="774" spans="1:1" x14ac:dyDescent="0.25">
      <c r="A774" t="s">
        <v>1026</v>
      </c>
    </row>
    <row r="775" spans="1:1" x14ac:dyDescent="0.25">
      <c r="A775" t="s">
        <v>1027</v>
      </c>
    </row>
    <row r="776" spans="1:1" x14ac:dyDescent="0.25">
      <c r="A776" t="s">
        <v>1028</v>
      </c>
    </row>
    <row r="777" spans="1:1" x14ac:dyDescent="0.25">
      <c r="A777" t="s">
        <v>1029</v>
      </c>
    </row>
    <row r="778" spans="1:1" x14ac:dyDescent="0.25">
      <c r="A778" t="s">
        <v>1030</v>
      </c>
    </row>
    <row r="779" spans="1:1" x14ac:dyDescent="0.25">
      <c r="A779" t="s">
        <v>1031</v>
      </c>
    </row>
    <row r="780" spans="1:1" x14ac:dyDescent="0.25">
      <c r="A780" t="s">
        <v>1032</v>
      </c>
    </row>
    <row r="781" spans="1:1" x14ac:dyDescent="0.25">
      <c r="A781" t="s">
        <v>1033</v>
      </c>
    </row>
    <row r="782" spans="1:1" x14ac:dyDescent="0.25">
      <c r="A782" t="s">
        <v>1034</v>
      </c>
    </row>
    <row r="783" spans="1:1" x14ac:dyDescent="0.25">
      <c r="A783" t="s">
        <v>1035</v>
      </c>
    </row>
    <row r="784" spans="1:1" x14ac:dyDescent="0.25">
      <c r="A784" t="s">
        <v>1036</v>
      </c>
    </row>
    <row r="785" spans="1:1" x14ac:dyDescent="0.25">
      <c r="A785" t="s">
        <v>1037</v>
      </c>
    </row>
    <row r="786" spans="1:1" x14ac:dyDescent="0.25">
      <c r="A786" t="s">
        <v>1038</v>
      </c>
    </row>
    <row r="787" spans="1:1" x14ac:dyDescent="0.25">
      <c r="A787" t="s">
        <v>1039</v>
      </c>
    </row>
    <row r="788" spans="1:1" x14ac:dyDescent="0.25">
      <c r="A788" t="s">
        <v>1040</v>
      </c>
    </row>
    <row r="789" spans="1:1" x14ac:dyDescent="0.25">
      <c r="A789" t="s">
        <v>1041</v>
      </c>
    </row>
    <row r="790" spans="1:1" x14ac:dyDescent="0.25">
      <c r="A790" t="s">
        <v>1042</v>
      </c>
    </row>
    <row r="791" spans="1:1" x14ac:dyDescent="0.25">
      <c r="A791" t="s">
        <v>1043</v>
      </c>
    </row>
    <row r="792" spans="1:1" x14ac:dyDescent="0.25">
      <c r="A792" t="s">
        <v>1044</v>
      </c>
    </row>
    <row r="793" spans="1:1" x14ac:dyDescent="0.25">
      <c r="A793" t="s">
        <v>1045</v>
      </c>
    </row>
    <row r="794" spans="1:1" x14ac:dyDescent="0.25">
      <c r="A794" t="s">
        <v>1046</v>
      </c>
    </row>
    <row r="795" spans="1:1" x14ac:dyDescent="0.25">
      <c r="A795" t="s">
        <v>1047</v>
      </c>
    </row>
    <row r="796" spans="1:1" x14ac:dyDescent="0.25">
      <c r="A796" t="s">
        <v>1048</v>
      </c>
    </row>
    <row r="797" spans="1:1" x14ac:dyDescent="0.25">
      <c r="A797" t="s">
        <v>1049</v>
      </c>
    </row>
    <row r="798" spans="1:1" x14ac:dyDescent="0.25">
      <c r="A798" t="s">
        <v>1050</v>
      </c>
    </row>
    <row r="799" spans="1:1" x14ac:dyDescent="0.25">
      <c r="A799" t="s">
        <v>1051</v>
      </c>
    </row>
    <row r="800" spans="1:1" x14ac:dyDescent="0.25">
      <c r="A800" t="s">
        <v>1052</v>
      </c>
    </row>
    <row r="801" spans="1:1" x14ac:dyDescent="0.25">
      <c r="A801" t="s">
        <v>1053</v>
      </c>
    </row>
    <row r="802" spans="1:1" x14ac:dyDescent="0.25">
      <c r="A802" t="s">
        <v>1054</v>
      </c>
    </row>
    <row r="803" spans="1:1" x14ac:dyDescent="0.25">
      <c r="A803" t="s">
        <v>1055</v>
      </c>
    </row>
    <row r="804" spans="1:1" x14ac:dyDescent="0.25">
      <c r="A804" t="s">
        <v>1056</v>
      </c>
    </row>
    <row r="805" spans="1:1" x14ac:dyDescent="0.25">
      <c r="A805" t="s">
        <v>1057</v>
      </c>
    </row>
    <row r="806" spans="1:1" x14ac:dyDescent="0.25">
      <c r="A806" t="s">
        <v>1058</v>
      </c>
    </row>
    <row r="807" spans="1:1" x14ac:dyDescent="0.25">
      <c r="A807" t="s">
        <v>1059</v>
      </c>
    </row>
    <row r="808" spans="1:1" x14ac:dyDescent="0.25">
      <c r="A808" t="s">
        <v>1060</v>
      </c>
    </row>
    <row r="809" spans="1:1" x14ac:dyDescent="0.25">
      <c r="A809" t="s">
        <v>1061</v>
      </c>
    </row>
    <row r="810" spans="1:1" x14ac:dyDescent="0.25">
      <c r="A810" t="s">
        <v>1062</v>
      </c>
    </row>
    <row r="811" spans="1:1" x14ac:dyDescent="0.25">
      <c r="A811" t="s">
        <v>1063</v>
      </c>
    </row>
    <row r="812" spans="1:1" x14ac:dyDescent="0.25">
      <c r="A812" t="s">
        <v>1064</v>
      </c>
    </row>
    <row r="813" spans="1:1" x14ac:dyDescent="0.25">
      <c r="A813" t="s">
        <v>1065</v>
      </c>
    </row>
    <row r="814" spans="1:1" x14ac:dyDescent="0.25">
      <c r="A814" t="s">
        <v>1066</v>
      </c>
    </row>
    <row r="815" spans="1:1" x14ac:dyDescent="0.25">
      <c r="A815" t="s">
        <v>1067</v>
      </c>
    </row>
    <row r="816" spans="1:1" x14ac:dyDescent="0.25">
      <c r="A816" t="s">
        <v>1068</v>
      </c>
    </row>
    <row r="817" spans="1:1" x14ac:dyDescent="0.25">
      <c r="A817" t="s">
        <v>1069</v>
      </c>
    </row>
    <row r="818" spans="1:1" x14ac:dyDescent="0.25">
      <c r="A818" t="s">
        <v>1070</v>
      </c>
    </row>
    <row r="819" spans="1:1" x14ac:dyDescent="0.25">
      <c r="A819" t="s">
        <v>1071</v>
      </c>
    </row>
    <row r="820" spans="1:1" x14ac:dyDescent="0.25">
      <c r="A820" t="s">
        <v>1072</v>
      </c>
    </row>
    <row r="821" spans="1:1" x14ac:dyDescent="0.25">
      <c r="A821" t="s">
        <v>1073</v>
      </c>
    </row>
    <row r="822" spans="1:1" x14ac:dyDescent="0.25">
      <c r="A822" t="s">
        <v>1074</v>
      </c>
    </row>
    <row r="823" spans="1:1" x14ac:dyDescent="0.25">
      <c r="A823" t="s">
        <v>1075</v>
      </c>
    </row>
    <row r="824" spans="1:1" x14ac:dyDescent="0.25">
      <c r="A824" t="s">
        <v>1076</v>
      </c>
    </row>
    <row r="825" spans="1:1" x14ac:dyDescent="0.25">
      <c r="A825" t="s">
        <v>1077</v>
      </c>
    </row>
    <row r="826" spans="1:1" x14ac:dyDescent="0.25">
      <c r="A826" t="s">
        <v>1078</v>
      </c>
    </row>
    <row r="827" spans="1:1" x14ac:dyDescent="0.25">
      <c r="A827" t="s">
        <v>1079</v>
      </c>
    </row>
    <row r="828" spans="1:1" x14ac:dyDescent="0.25">
      <c r="A828" t="s">
        <v>1080</v>
      </c>
    </row>
    <row r="829" spans="1:1" x14ac:dyDescent="0.25">
      <c r="A829" t="s">
        <v>1081</v>
      </c>
    </row>
    <row r="830" spans="1:1" x14ac:dyDescent="0.25">
      <c r="A830" t="s">
        <v>1082</v>
      </c>
    </row>
    <row r="831" spans="1:1" x14ac:dyDescent="0.25">
      <c r="A831" t="s">
        <v>1083</v>
      </c>
    </row>
    <row r="832" spans="1:1" x14ac:dyDescent="0.25">
      <c r="A832" t="s">
        <v>1084</v>
      </c>
    </row>
    <row r="833" spans="1:1" x14ac:dyDescent="0.25">
      <c r="A833" t="s">
        <v>1085</v>
      </c>
    </row>
    <row r="834" spans="1:1" x14ac:dyDescent="0.25">
      <c r="A834" t="s">
        <v>1086</v>
      </c>
    </row>
    <row r="835" spans="1:1" x14ac:dyDescent="0.25">
      <c r="A835" t="s">
        <v>1087</v>
      </c>
    </row>
    <row r="836" spans="1:1" x14ac:dyDescent="0.25">
      <c r="A836" t="s">
        <v>1088</v>
      </c>
    </row>
    <row r="837" spans="1:1" x14ac:dyDescent="0.25">
      <c r="A837" t="s">
        <v>1089</v>
      </c>
    </row>
    <row r="838" spans="1:1" x14ac:dyDescent="0.25">
      <c r="A838" t="s">
        <v>1090</v>
      </c>
    </row>
    <row r="839" spans="1:1" x14ac:dyDescent="0.25">
      <c r="A839" t="s">
        <v>1091</v>
      </c>
    </row>
    <row r="840" spans="1:1" x14ac:dyDescent="0.25">
      <c r="A840" t="s">
        <v>1092</v>
      </c>
    </row>
    <row r="841" spans="1:1" x14ac:dyDescent="0.25">
      <c r="A841" t="s">
        <v>1093</v>
      </c>
    </row>
    <row r="842" spans="1:1" x14ac:dyDescent="0.25">
      <c r="A842" t="s">
        <v>1094</v>
      </c>
    </row>
    <row r="843" spans="1:1" x14ac:dyDescent="0.25">
      <c r="A843" t="s">
        <v>1095</v>
      </c>
    </row>
    <row r="844" spans="1:1" x14ac:dyDescent="0.25">
      <c r="A844" t="s">
        <v>1096</v>
      </c>
    </row>
    <row r="845" spans="1:1" x14ac:dyDescent="0.25">
      <c r="A845" t="s">
        <v>1097</v>
      </c>
    </row>
    <row r="846" spans="1:1" x14ac:dyDescent="0.25">
      <c r="A846" t="s">
        <v>1098</v>
      </c>
    </row>
    <row r="847" spans="1:1" x14ac:dyDescent="0.25">
      <c r="A847" t="s">
        <v>1099</v>
      </c>
    </row>
    <row r="848" spans="1:1" x14ac:dyDescent="0.25">
      <c r="A848" t="s">
        <v>1100</v>
      </c>
    </row>
    <row r="849" spans="1:1" x14ac:dyDescent="0.25">
      <c r="A849" t="s">
        <v>1101</v>
      </c>
    </row>
    <row r="850" spans="1:1" x14ac:dyDescent="0.25">
      <c r="A850" t="s">
        <v>1102</v>
      </c>
    </row>
    <row r="851" spans="1:1" x14ac:dyDescent="0.25">
      <c r="A851" t="s">
        <v>1103</v>
      </c>
    </row>
    <row r="852" spans="1:1" x14ac:dyDescent="0.25">
      <c r="A852" t="s">
        <v>1104</v>
      </c>
    </row>
    <row r="853" spans="1:1" x14ac:dyDescent="0.25">
      <c r="A853" t="s">
        <v>1105</v>
      </c>
    </row>
    <row r="854" spans="1:1" x14ac:dyDescent="0.25">
      <c r="A854" t="s">
        <v>1106</v>
      </c>
    </row>
    <row r="855" spans="1:1" x14ac:dyDescent="0.25">
      <c r="A855" t="s">
        <v>1107</v>
      </c>
    </row>
    <row r="856" spans="1:1" x14ac:dyDescent="0.25">
      <c r="A856" t="s">
        <v>1108</v>
      </c>
    </row>
    <row r="857" spans="1:1" x14ac:dyDescent="0.25">
      <c r="A857" t="s">
        <v>1109</v>
      </c>
    </row>
    <row r="858" spans="1:1" x14ac:dyDescent="0.25">
      <c r="A858" t="s">
        <v>1110</v>
      </c>
    </row>
    <row r="859" spans="1:1" x14ac:dyDescent="0.25">
      <c r="A859" t="s">
        <v>1111</v>
      </c>
    </row>
    <row r="860" spans="1:1" x14ac:dyDescent="0.25">
      <c r="A860" t="s">
        <v>1112</v>
      </c>
    </row>
    <row r="861" spans="1:1" x14ac:dyDescent="0.25">
      <c r="A861" t="s">
        <v>1113</v>
      </c>
    </row>
    <row r="862" spans="1:1" x14ac:dyDescent="0.25">
      <c r="A862" t="s">
        <v>1114</v>
      </c>
    </row>
    <row r="863" spans="1:1" x14ac:dyDescent="0.25">
      <c r="A863" t="s">
        <v>1115</v>
      </c>
    </row>
    <row r="864" spans="1:1" x14ac:dyDescent="0.25">
      <c r="A864" t="s">
        <v>1116</v>
      </c>
    </row>
    <row r="865" spans="1:1" x14ac:dyDescent="0.25">
      <c r="A865" t="s">
        <v>1117</v>
      </c>
    </row>
    <row r="866" spans="1:1" x14ac:dyDescent="0.25">
      <c r="A866" t="s">
        <v>1118</v>
      </c>
    </row>
    <row r="867" spans="1:1" x14ac:dyDescent="0.25">
      <c r="A867" t="s">
        <v>1119</v>
      </c>
    </row>
    <row r="868" spans="1:1" x14ac:dyDescent="0.25">
      <c r="A868" t="s">
        <v>1120</v>
      </c>
    </row>
    <row r="869" spans="1:1" x14ac:dyDescent="0.25">
      <c r="A869" t="s">
        <v>1121</v>
      </c>
    </row>
    <row r="870" spans="1:1" x14ac:dyDescent="0.25">
      <c r="A870" t="s">
        <v>1122</v>
      </c>
    </row>
    <row r="871" spans="1:1" x14ac:dyDescent="0.25">
      <c r="A871" t="s">
        <v>1123</v>
      </c>
    </row>
    <row r="872" spans="1:1" x14ac:dyDescent="0.25">
      <c r="A872" t="s">
        <v>1124</v>
      </c>
    </row>
    <row r="873" spans="1:1" x14ac:dyDescent="0.25">
      <c r="A873" t="s">
        <v>1125</v>
      </c>
    </row>
    <row r="874" spans="1:1" x14ac:dyDescent="0.25">
      <c r="A874" t="s">
        <v>1126</v>
      </c>
    </row>
    <row r="875" spans="1:1" x14ac:dyDescent="0.25">
      <c r="A875" t="s">
        <v>1127</v>
      </c>
    </row>
    <row r="876" spans="1:1" x14ac:dyDescent="0.25">
      <c r="A876" t="s">
        <v>1128</v>
      </c>
    </row>
    <row r="877" spans="1:1" x14ac:dyDescent="0.25">
      <c r="A877" t="s">
        <v>1129</v>
      </c>
    </row>
    <row r="878" spans="1:1" x14ac:dyDescent="0.25">
      <c r="A878" t="s">
        <v>1130</v>
      </c>
    </row>
    <row r="879" spans="1:1" x14ac:dyDescent="0.25">
      <c r="A879" t="s">
        <v>1131</v>
      </c>
    </row>
    <row r="880" spans="1:1" x14ac:dyDescent="0.25">
      <c r="A880" t="s">
        <v>1132</v>
      </c>
    </row>
    <row r="881" spans="1:1" x14ac:dyDescent="0.25">
      <c r="A881" t="s">
        <v>1133</v>
      </c>
    </row>
    <row r="882" spans="1:1" x14ac:dyDescent="0.25">
      <c r="A882" t="s">
        <v>1134</v>
      </c>
    </row>
    <row r="883" spans="1:1" x14ac:dyDescent="0.25">
      <c r="A883" t="s">
        <v>1135</v>
      </c>
    </row>
    <row r="884" spans="1:1" x14ac:dyDescent="0.25">
      <c r="A884" t="s">
        <v>1136</v>
      </c>
    </row>
    <row r="885" spans="1:1" x14ac:dyDescent="0.25">
      <c r="A885" t="s">
        <v>1137</v>
      </c>
    </row>
    <row r="886" spans="1:1" x14ac:dyDescent="0.25">
      <c r="A886" t="s">
        <v>1138</v>
      </c>
    </row>
    <row r="887" spans="1:1" x14ac:dyDescent="0.25">
      <c r="A887" t="s">
        <v>1139</v>
      </c>
    </row>
    <row r="888" spans="1:1" x14ac:dyDescent="0.25">
      <c r="A888" t="s">
        <v>1140</v>
      </c>
    </row>
    <row r="889" spans="1:1" x14ac:dyDescent="0.25">
      <c r="A889" t="s">
        <v>1141</v>
      </c>
    </row>
    <row r="890" spans="1:1" x14ac:dyDescent="0.25">
      <c r="A890" t="s">
        <v>1142</v>
      </c>
    </row>
    <row r="891" spans="1:1" x14ac:dyDescent="0.25">
      <c r="A891" t="s">
        <v>1143</v>
      </c>
    </row>
    <row r="892" spans="1:1" x14ac:dyDescent="0.25">
      <c r="A892" t="s">
        <v>1144</v>
      </c>
    </row>
    <row r="893" spans="1:1" x14ac:dyDescent="0.25">
      <c r="A893" t="s">
        <v>1145</v>
      </c>
    </row>
    <row r="894" spans="1:1" x14ac:dyDescent="0.25">
      <c r="A894" t="s">
        <v>1146</v>
      </c>
    </row>
    <row r="895" spans="1:1" x14ac:dyDescent="0.25">
      <c r="A895" t="s">
        <v>1147</v>
      </c>
    </row>
    <row r="896" spans="1:1" x14ac:dyDescent="0.25">
      <c r="A896" t="s">
        <v>1148</v>
      </c>
    </row>
    <row r="897" spans="1:1" x14ac:dyDescent="0.25">
      <c r="A897" t="s">
        <v>1149</v>
      </c>
    </row>
    <row r="898" spans="1:1" x14ac:dyDescent="0.25">
      <c r="A898" t="s">
        <v>1150</v>
      </c>
    </row>
    <row r="899" spans="1:1" x14ac:dyDescent="0.25">
      <c r="A899" t="s">
        <v>1151</v>
      </c>
    </row>
    <row r="900" spans="1:1" x14ac:dyDescent="0.25">
      <c r="A900" t="s">
        <v>1152</v>
      </c>
    </row>
    <row r="901" spans="1:1" x14ac:dyDescent="0.25">
      <c r="A901" t="s">
        <v>1153</v>
      </c>
    </row>
    <row r="902" spans="1:1" x14ac:dyDescent="0.25">
      <c r="A902" t="s">
        <v>1154</v>
      </c>
    </row>
    <row r="903" spans="1:1" x14ac:dyDescent="0.25">
      <c r="A903" t="s">
        <v>1155</v>
      </c>
    </row>
    <row r="904" spans="1:1" x14ac:dyDescent="0.25">
      <c r="A904" t="s">
        <v>1156</v>
      </c>
    </row>
    <row r="905" spans="1:1" x14ac:dyDescent="0.25">
      <c r="A905" t="s">
        <v>1157</v>
      </c>
    </row>
    <row r="906" spans="1:1" x14ac:dyDescent="0.25">
      <c r="A906" t="s">
        <v>1158</v>
      </c>
    </row>
    <row r="907" spans="1:1" x14ac:dyDescent="0.25">
      <c r="A907" t="s">
        <v>1159</v>
      </c>
    </row>
    <row r="908" spans="1:1" x14ac:dyDescent="0.25">
      <c r="A908" t="s">
        <v>1160</v>
      </c>
    </row>
    <row r="909" spans="1:1" x14ac:dyDescent="0.25">
      <c r="A909" t="s">
        <v>1161</v>
      </c>
    </row>
    <row r="910" spans="1:1" x14ac:dyDescent="0.25">
      <c r="A910" t="s">
        <v>1162</v>
      </c>
    </row>
    <row r="911" spans="1:1" x14ac:dyDescent="0.25">
      <c r="A911" t="s">
        <v>1163</v>
      </c>
    </row>
    <row r="912" spans="1:1" x14ac:dyDescent="0.25">
      <c r="A912" t="s">
        <v>1164</v>
      </c>
    </row>
    <row r="913" spans="1:1" x14ac:dyDescent="0.25">
      <c r="A913" t="s">
        <v>1165</v>
      </c>
    </row>
    <row r="914" spans="1:1" x14ac:dyDescent="0.25">
      <c r="A914" t="s">
        <v>1166</v>
      </c>
    </row>
    <row r="915" spans="1:1" x14ac:dyDescent="0.25">
      <c r="A915" t="s">
        <v>1167</v>
      </c>
    </row>
    <row r="916" spans="1:1" x14ac:dyDescent="0.25">
      <c r="A916" t="s">
        <v>1168</v>
      </c>
    </row>
    <row r="917" spans="1:1" x14ac:dyDescent="0.25">
      <c r="A917" t="s">
        <v>1169</v>
      </c>
    </row>
    <row r="918" spans="1:1" x14ac:dyDescent="0.25">
      <c r="A918" t="s">
        <v>1170</v>
      </c>
    </row>
    <row r="919" spans="1:1" x14ac:dyDescent="0.25">
      <c r="A919" t="s">
        <v>1171</v>
      </c>
    </row>
    <row r="920" spans="1:1" x14ac:dyDescent="0.25">
      <c r="A920" t="s">
        <v>1172</v>
      </c>
    </row>
    <row r="921" spans="1:1" x14ac:dyDescent="0.25">
      <c r="A921" t="s">
        <v>1173</v>
      </c>
    </row>
    <row r="922" spans="1:1" x14ac:dyDescent="0.25">
      <c r="A922" t="s">
        <v>1174</v>
      </c>
    </row>
    <row r="923" spans="1:1" x14ac:dyDescent="0.25">
      <c r="A923" t="s">
        <v>1175</v>
      </c>
    </row>
    <row r="924" spans="1:1" x14ac:dyDescent="0.25">
      <c r="A924" t="s">
        <v>1176</v>
      </c>
    </row>
    <row r="925" spans="1:1" x14ac:dyDescent="0.25">
      <c r="A925" t="s">
        <v>1177</v>
      </c>
    </row>
    <row r="926" spans="1:1" x14ac:dyDescent="0.25">
      <c r="A926" t="s">
        <v>1178</v>
      </c>
    </row>
    <row r="927" spans="1:1" x14ac:dyDescent="0.25">
      <c r="A927" t="s">
        <v>1179</v>
      </c>
    </row>
    <row r="928" spans="1:1" x14ac:dyDescent="0.25">
      <c r="A928" t="s">
        <v>1180</v>
      </c>
    </row>
    <row r="929" spans="1:1" x14ac:dyDescent="0.25">
      <c r="A929" t="s">
        <v>1181</v>
      </c>
    </row>
    <row r="930" spans="1:1" x14ac:dyDescent="0.25">
      <c r="A930" t="s">
        <v>1182</v>
      </c>
    </row>
    <row r="931" spans="1:1" x14ac:dyDescent="0.25">
      <c r="A931" t="s">
        <v>1183</v>
      </c>
    </row>
    <row r="932" spans="1:1" x14ac:dyDescent="0.25">
      <c r="A932" t="s">
        <v>1184</v>
      </c>
    </row>
    <row r="933" spans="1:1" x14ac:dyDescent="0.25">
      <c r="A933" t="s">
        <v>1185</v>
      </c>
    </row>
    <row r="934" spans="1:1" x14ac:dyDescent="0.25">
      <c r="A934" t="s">
        <v>1186</v>
      </c>
    </row>
    <row r="935" spans="1:1" x14ac:dyDescent="0.25">
      <c r="A935" t="s">
        <v>1187</v>
      </c>
    </row>
    <row r="936" spans="1:1" x14ac:dyDescent="0.25">
      <c r="A936" t="s">
        <v>1188</v>
      </c>
    </row>
    <row r="937" spans="1:1" x14ac:dyDescent="0.25">
      <c r="A937" t="s">
        <v>1189</v>
      </c>
    </row>
    <row r="938" spans="1:1" x14ac:dyDescent="0.25">
      <c r="A938" t="s">
        <v>1190</v>
      </c>
    </row>
    <row r="939" spans="1:1" x14ac:dyDescent="0.25">
      <c r="A939" t="s">
        <v>1191</v>
      </c>
    </row>
    <row r="940" spans="1:1" x14ac:dyDescent="0.25">
      <c r="A940" t="s">
        <v>1192</v>
      </c>
    </row>
    <row r="941" spans="1:1" x14ac:dyDescent="0.25">
      <c r="A941" t="s">
        <v>1193</v>
      </c>
    </row>
    <row r="942" spans="1:1" x14ac:dyDescent="0.25">
      <c r="A942" t="s">
        <v>1194</v>
      </c>
    </row>
    <row r="943" spans="1:1" x14ac:dyDescent="0.25">
      <c r="A943" t="s">
        <v>1195</v>
      </c>
    </row>
    <row r="944" spans="1:1" x14ac:dyDescent="0.25">
      <c r="A944" t="s">
        <v>1196</v>
      </c>
    </row>
    <row r="945" spans="1:1" x14ac:dyDescent="0.25">
      <c r="A945" t="s">
        <v>1197</v>
      </c>
    </row>
    <row r="946" spans="1:1" x14ac:dyDescent="0.25">
      <c r="A946" t="s">
        <v>1198</v>
      </c>
    </row>
    <row r="947" spans="1:1" x14ac:dyDescent="0.25">
      <c r="A947" t="s">
        <v>1199</v>
      </c>
    </row>
    <row r="948" spans="1:1" x14ac:dyDescent="0.25">
      <c r="A948" t="s">
        <v>1200</v>
      </c>
    </row>
    <row r="949" spans="1:1" x14ac:dyDescent="0.25">
      <c r="A949" t="s">
        <v>1201</v>
      </c>
    </row>
    <row r="950" spans="1:1" x14ac:dyDescent="0.25">
      <c r="A950" t="s">
        <v>1202</v>
      </c>
    </row>
    <row r="951" spans="1:1" x14ac:dyDescent="0.25">
      <c r="A951" t="s">
        <v>1203</v>
      </c>
    </row>
    <row r="952" spans="1:1" x14ac:dyDescent="0.25">
      <c r="A952" t="s">
        <v>1204</v>
      </c>
    </row>
    <row r="953" spans="1:1" x14ac:dyDescent="0.25">
      <c r="A953" t="s">
        <v>1205</v>
      </c>
    </row>
    <row r="954" spans="1:1" x14ac:dyDescent="0.25">
      <c r="A954" t="s">
        <v>1206</v>
      </c>
    </row>
    <row r="955" spans="1:1" x14ac:dyDescent="0.25">
      <c r="A955" t="s">
        <v>1207</v>
      </c>
    </row>
    <row r="956" spans="1:1" x14ac:dyDescent="0.25">
      <c r="A956" t="s">
        <v>1208</v>
      </c>
    </row>
    <row r="957" spans="1:1" x14ac:dyDescent="0.25">
      <c r="A957" t="s">
        <v>1209</v>
      </c>
    </row>
    <row r="958" spans="1:1" x14ac:dyDescent="0.25">
      <c r="A958" t="s">
        <v>1210</v>
      </c>
    </row>
    <row r="959" spans="1:1" x14ac:dyDescent="0.25">
      <c r="A959" t="s">
        <v>1211</v>
      </c>
    </row>
    <row r="960" spans="1:1" x14ac:dyDescent="0.25">
      <c r="A960" t="s">
        <v>1212</v>
      </c>
    </row>
    <row r="961" spans="1:1" x14ac:dyDescent="0.25">
      <c r="A961" t="s">
        <v>1213</v>
      </c>
    </row>
    <row r="962" spans="1:1" x14ac:dyDescent="0.25">
      <c r="A962" t="s">
        <v>1214</v>
      </c>
    </row>
    <row r="963" spans="1:1" x14ac:dyDescent="0.25">
      <c r="A963" t="s">
        <v>1215</v>
      </c>
    </row>
    <row r="964" spans="1:1" x14ac:dyDescent="0.25">
      <c r="A964" t="s">
        <v>1216</v>
      </c>
    </row>
    <row r="965" spans="1:1" x14ac:dyDescent="0.25">
      <c r="A965" t="s">
        <v>1217</v>
      </c>
    </row>
    <row r="966" spans="1:1" x14ac:dyDescent="0.25">
      <c r="A966" t="s">
        <v>1218</v>
      </c>
    </row>
    <row r="967" spans="1:1" x14ac:dyDescent="0.25">
      <c r="A967" t="s">
        <v>1219</v>
      </c>
    </row>
    <row r="968" spans="1:1" x14ac:dyDescent="0.25">
      <c r="A968" t="s">
        <v>1220</v>
      </c>
    </row>
    <row r="969" spans="1:1" x14ac:dyDescent="0.25">
      <c r="A969" t="s">
        <v>1221</v>
      </c>
    </row>
    <row r="970" spans="1:1" x14ac:dyDescent="0.25">
      <c r="A970" t="s">
        <v>1222</v>
      </c>
    </row>
    <row r="971" spans="1:1" x14ac:dyDescent="0.25">
      <c r="A971" t="s">
        <v>1223</v>
      </c>
    </row>
    <row r="972" spans="1:1" x14ac:dyDescent="0.25">
      <c r="A972" t="s">
        <v>1224</v>
      </c>
    </row>
    <row r="973" spans="1:1" x14ac:dyDescent="0.25">
      <c r="A973" t="s">
        <v>1225</v>
      </c>
    </row>
    <row r="974" spans="1:1" x14ac:dyDescent="0.25">
      <c r="A974" t="s">
        <v>1226</v>
      </c>
    </row>
    <row r="975" spans="1:1" x14ac:dyDescent="0.25">
      <c r="A975" t="s">
        <v>1227</v>
      </c>
    </row>
    <row r="976" spans="1:1" x14ac:dyDescent="0.25">
      <c r="A976" t="s">
        <v>1228</v>
      </c>
    </row>
    <row r="977" spans="1:1" x14ac:dyDescent="0.25">
      <c r="A977" t="s">
        <v>1229</v>
      </c>
    </row>
    <row r="978" spans="1:1" x14ac:dyDescent="0.25">
      <c r="A978" t="s">
        <v>1230</v>
      </c>
    </row>
    <row r="979" spans="1:1" x14ac:dyDescent="0.25">
      <c r="A979" t="s">
        <v>1231</v>
      </c>
    </row>
    <row r="980" spans="1:1" x14ac:dyDescent="0.25">
      <c r="A980" t="s">
        <v>1232</v>
      </c>
    </row>
    <row r="981" spans="1:1" x14ac:dyDescent="0.25">
      <c r="A981" t="s">
        <v>1233</v>
      </c>
    </row>
    <row r="982" spans="1:1" x14ac:dyDescent="0.25">
      <c r="A982" t="s">
        <v>1234</v>
      </c>
    </row>
    <row r="983" spans="1:1" x14ac:dyDescent="0.25">
      <c r="A983" t="s">
        <v>1235</v>
      </c>
    </row>
    <row r="984" spans="1:1" x14ac:dyDescent="0.25">
      <c r="A984" t="s">
        <v>1236</v>
      </c>
    </row>
    <row r="985" spans="1:1" x14ac:dyDescent="0.25">
      <c r="A985" t="s">
        <v>1237</v>
      </c>
    </row>
    <row r="986" spans="1:1" x14ac:dyDescent="0.25">
      <c r="A986" t="s">
        <v>1238</v>
      </c>
    </row>
    <row r="987" spans="1:1" x14ac:dyDescent="0.25">
      <c r="A987" t="s">
        <v>1239</v>
      </c>
    </row>
    <row r="988" spans="1:1" x14ac:dyDescent="0.25">
      <c r="A988" t="s">
        <v>1240</v>
      </c>
    </row>
    <row r="989" spans="1:1" x14ac:dyDescent="0.25">
      <c r="A989" t="s">
        <v>1241</v>
      </c>
    </row>
    <row r="990" spans="1:1" x14ac:dyDescent="0.25">
      <c r="A990" t="s">
        <v>1242</v>
      </c>
    </row>
    <row r="991" spans="1:1" x14ac:dyDescent="0.25">
      <c r="A991" t="s">
        <v>1243</v>
      </c>
    </row>
    <row r="992" spans="1:1" x14ac:dyDescent="0.25">
      <c r="A992" t="s">
        <v>1244</v>
      </c>
    </row>
    <row r="993" spans="1:1" x14ac:dyDescent="0.25">
      <c r="A993" t="s">
        <v>1245</v>
      </c>
    </row>
    <row r="994" spans="1:1" x14ac:dyDescent="0.25">
      <c r="A994" t="s">
        <v>1246</v>
      </c>
    </row>
    <row r="995" spans="1:1" x14ac:dyDescent="0.25">
      <c r="A995" t="s">
        <v>1247</v>
      </c>
    </row>
    <row r="996" spans="1:1" x14ac:dyDescent="0.25">
      <c r="A996" t="s">
        <v>1248</v>
      </c>
    </row>
    <row r="997" spans="1:1" x14ac:dyDescent="0.25">
      <c r="A997" t="s">
        <v>1249</v>
      </c>
    </row>
    <row r="998" spans="1:1" x14ac:dyDescent="0.25">
      <c r="A998" t="s">
        <v>1250</v>
      </c>
    </row>
    <row r="999" spans="1:1" x14ac:dyDescent="0.25">
      <c r="A999" t="s">
        <v>1251</v>
      </c>
    </row>
    <row r="1000" spans="1:1" x14ac:dyDescent="0.25">
      <c r="A1000" t="s">
        <v>1252</v>
      </c>
    </row>
    <row r="1001" spans="1:1" x14ac:dyDescent="0.25">
      <c r="A1001" t="s">
        <v>1253</v>
      </c>
    </row>
    <row r="1002" spans="1:1" x14ac:dyDescent="0.25">
      <c r="A1002" t="s">
        <v>1254</v>
      </c>
    </row>
    <row r="1003" spans="1:1" x14ac:dyDescent="0.25">
      <c r="A1003" t="s">
        <v>1255</v>
      </c>
    </row>
    <row r="1004" spans="1:1" x14ac:dyDescent="0.25">
      <c r="A1004" t="s">
        <v>1256</v>
      </c>
    </row>
    <row r="1005" spans="1:1" x14ac:dyDescent="0.25">
      <c r="A1005" t="s">
        <v>1257</v>
      </c>
    </row>
    <row r="1006" spans="1:1" x14ac:dyDescent="0.25">
      <c r="A1006" t="s">
        <v>1258</v>
      </c>
    </row>
    <row r="1007" spans="1:1" x14ac:dyDescent="0.25">
      <c r="A1007" t="s">
        <v>1259</v>
      </c>
    </row>
    <row r="1008" spans="1:1" x14ac:dyDescent="0.25">
      <c r="A1008" t="s">
        <v>1260</v>
      </c>
    </row>
    <row r="1009" spans="1:1" x14ac:dyDescent="0.25">
      <c r="A1009" t="s">
        <v>1261</v>
      </c>
    </row>
    <row r="1010" spans="1:1" x14ac:dyDescent="0.25">
      <c r="A1010" t="s">
        <v>1262</v>
      </c>
    </row>
    <row r="1011" spans="1:1" x14ac:dyDescent="0.25">
      <c r="A1011" t="s">
        <v>1263</v>
      </c>
    </row>
    <row r="1012" spans="1:1" x14ac:dyDescent="0.25">
      <c r="A1012" t="s">
        <v>1264</v>
      </c>
    </row>
    <row r="1013" spans="1:1" x14ac:dyDescent="0.25">
      <c r="A1013" t="s">
        <v>1265</v>
      </c>
    </row>
    <row r="1014" spans="1:1" x14ac:dyDescent="0.25">
      <c r="A1014" t="s">
        <v>1266</v>
      </c>
    </row>
    <row r="1015" spans="1:1" x14ac:dyDescent="0.25">
      <c r="A1015" t="s">
        <v>1267</v>
      </c>
    </row>
    <row r="1016" spans="1:1" x14ac:dyDescent="0.25">
      <c r="A1016" t="s">
        <v>1268</v>
      </c>
    </row>
    <row r="1017" spans="1:1" x14ac:dyDescent="0.25">
      <c r="A1017" t="s">
        <v>1269</v>
      </c>
    </row>
    <row r="1018" spans="1:1" x14ac:dyDescent="0.25">
      <c r="A1018" t="s">
        <v>1270</v>
      </c>
    </row>
    <row r="1019" spans="1:1" x14ac:dyDescent="0.25">
      <c r="A1019" t="s">
        <v>1271</v>
      </c>
    </row>
    <row r="1020" spans="1:1" x14ac:dyDescent="0.25">
      <c r="A1020" t="s">
        <v>1272</v>
      </c>
    </row>
    <row r="1021" spans="1:1" x14ac:dyDescent="0.25">
      <c r="A1021" t="s">
        <v>1273</v>
      </c>
    </row>
    <row r="1022" spans="1:1" x14ac:dyDescent="0.25">
      <c r="A1022" t="s">
        <v>1274</v>
      </c>
    </row>
    <row r="1023" spans="1:1" x14ac:dyDescent="0.25">
      <c r="A1023" t="s">
        <v>1275</v>
      </c>
    </row>
    <row r="1024" spans="1:1" x14ac:dyDescent="0.25">
      <c r="A1024" t="s">
        <v>1276</v>
      </c>
    </row>
    <row r="1025" spans="1:1" x14ac:dyDescent="0.25">
      <c r="A1025" t="s">
        <v>1277</v>
      </c>
    </row>
    <row r="1026" spans="1:1" x14ac:dyDescent="0.25">
      <c r="A1026" t="s">
        <v>1278</v>
      </c>
    </row>
    <row r="1027" spans="1:1" x14ac:dyDescent="0.25">
      <c r="A1027" t="s">
        <v>1279</v>
      </c>
    </row>
    <row r="1028" spans="1:1" x14ac:dyDescent="0.25">
      <c r="A1028" t="s">
        <v>1280</v>
      </c>
    </row>
    <row r="1029" spans="1:1" x14ac:dyDescent="0.25">
      <c r="A1029" t="s">
        <v>1281</v>
      </c>
    </row>
    <row r="1030" spans="1:1" x14ac:dyDescent="0.25">
      <c r="A1030" t="s">
        <v>1282</v>
      </c>
    </row>
    <row r="1031" spans="1:1" x14ac:dyDescent="0.25">
      <c r="A1031" t="s">
        <v>1283</v>
      </c>
    </row>
    <row r="1032" spans="1:1" x14ac:dyDescent="0.25">
      <c r="A1032" t="s">
        <v>1284</v>
      </c>
    </row>
    <row r="1033" spans="1:1" x14ac:dyDescent="0.25">
      <c r="A1033" t="s">
        <v>1285</v>
      </c>
    </row>
    <row r="1034" spans="1:1" x14ac:dyDescent="0.25">
      <c r="A1034" t="s">
        <v>1286</v>
      </c>
    </row>
    <row r="1035" spans="1:1" x14ac:dyDescent="0.25">
      <c r="A1035" t="s">
        <v>1287</v>
      </c>
    </row>
    <row r="1036" spans="1:1" x14ac:dyDescent="0.25">
      <c r="A1036" t="s">
        <v>1288</v>
      </c>
    </row>
    <row r="1037" spans="1:1" x14ac:dyDescent="0.25">
      <c r="A1037" t="s">
        <v>1289</v>
      </c>
    </row>
    <row r="1038" spans="1:1" x14ac:dyDescent="0.25">
      <c r="A1038" t="s">
        <v>1290</v>
      </c>
    </row>
    <row r="1039" spans="1:1" x14ac:dyDescent="0.25">
      <c r="A1039" t="s">
        <v>1291</v>
      </c>
    </row>
    <row r="1040" spans="1:1" x14ac:dyDescent="0.25">
      <c r="A1040" t="s">
        <v>1292</v>
      </c>
    </row>
    <row r="1041" spans="1:1" x14ac:dyDescent="0.25">
      <c r="A1041" t="s">
        <v>1293</v>
      </c>
    </row>
    <row r="1042" spans="1:1" x14ac:dyDescent="0.25">
      <c r="A1042" t="s">
        <v>1294</v>
      </c>
    </row>
    <row r="1043" spans="1:1" x14ac:dyDescent="0.25">
      <c r="A1043" t="s">
        <v>1295</v>
      </c>
    </row>
    <row r="1044" spans="1:1" x14ac:dyDescent="0.25">
      <c r="A1044" t="s">
        <v>1296</v>
      </c>
    </row>
    <row r="1045" spans="1:1" x14ac:dyDescent="0.25">
      <c r="A1045" t="s">
        <v>1297</v>
      </c>
    </row>
    <row r="1046" spans="1:1" x14ac:dyDescent="0.25">
      <c r="A1046" t="s">
        <v>1298</v>
      </c>
    </row>
    <row r="1047" spans="1:1" x14ac:dyDescent="0.25">
      <c r="A1047" t="s">
        <v>1299</v>
      </c>
    </row>
    <row r="1048" spans="1:1" x14ac:dyDescent="0.25">
      <c r="A1048" t="s">
        <v>1300</v>
      </c>
    </row>
    <row r="1049" spans="1:1" x14ac:dyDescent="0.25">
      <c r="A1049" t="s">
        <v>1301</v>
      </c>
    </row>
    <row r="1050" spans="1:1" x14ac:dyDescent="0.25">
      <c r="A1050" t="s">
        <v>1302</v>
      </c>
    </row>
    <row r="1051" spans="1:1" x14ac:dyDescent="0.25">
      <c r="A1051" t="s">
        <v>1303</v>
      </c>
    </row>
    <row r="1052" spans="1:1" x14ac:dyDescent="0.25">
      <c r="A1052" t="s">
        <v>1304</v>
      </c>
    </row>
    <row r="1053" spans="1:1" x14ac:dyDescent="0.25">
      <c r="A1053" t="s">
        <v>1305</v>
      </c>
    </row>
    <row r="1054" spans="1:1" x14ac:dyDescent="0.25">
      <c r="A1054" t="s">
        <v>1306</v>
      </c>
    </row>
    <row r="1055" spans="1:1" x14ac:dyDescent="0.25">
      <c r="A1055" t="s">
        <v>1307</v>
      </c>
    </row>
    <row r="1056" spans="1:1" x14ac:dyDescent="0.25">
      <c r="A1056" t="s">
        <v>1308</v>
      </c>
    </row>
    <row r="1057" spans="1:1" x14ac:dyDescent="0.25">
      <c r="A1057" t="s">
        <v>1309</v>
      </c>
    </row>
    <row r="1058" spans="1:1" x14ac:dyDescent="0.25">
      <c r="A1058" t="s">
        <v>1310</v>
      </c>
    </row>
    <row r="1059" spans="1:1" x14ac:dyDescent="0.25">
      <c r="A1059" t="s">
        <v>1311</v>
      </c>
    </row>
    <row r="1060" spans="1:1" x14ac:dyDescent="0.25">
      <c r="A1060" t="s">
        <v>1312</v>
      </c>
    </row>
    <row r="1061" spans="1:1" x14ac:dyDescent="0.25">
      <c r="A1061" t="s">
        <v>1313</v>
      </c>
    </row>
    <row r="1062" spans="1:1" x14ac:dyDescent="0.25">
      <c r="A1062" t="s">
        <v>1314</v>
      </c>
    </row>
    <row r="1063" spans="1:1" x14ac:dyDescent="0.25">
      <c r="A1063" t="s">
        <v>1315</v>
      </c>
    </row>
    <row r="1064" spans="1:1" x14ac:dyDescent="0.25">
      <c r="A1064" t="s">
        <v>1316</v>
      </c>
    </row>
    <row r="1065" spans="1:1" x14ac:dyDescent="0.25">
      <c r="A1065" t="s">
        <v>1317</v>
      </c>
    </row>
    <row r="1066" spans="1:1" x14ac:dyDescent="0.25">
      <c r="A1066" t="s">
        <v>1318</v>
      </c>
    </row>
    <row r="1067" spans="1:1" x14ac:dyDescent="0.25">
      <c r="A1067" t="s">
        <v>1319</v>
      </c>
    </row>
    <row r="1068" spans="1:1" x14ac:dyDescent="0.25">
      <c r="A1068" t="s">
        <v>1320</v>
      </c>
    </row>
    <row r="1069" spans="1:1" x14ac:dyDescent="0.25">
      <c r="A1069" t="s">
        <v>1321</v>
      </c>
    </row>
    <row r="1070" spans="1:1" x14ac:dyDescent="0.25">
      <c r="A1070" t="s">
        <v>1322</v>
      </c>
    </row>
    <row r="1071" spans="1:1" x14ac:dyDescent="0.25">
      <c r="A1071" t="s">
        <v>1323</v>
      </c>
    </row>
    <row r="1072" spans="1:1" x14ac:dyDescent="0.25">
      <c r="A1072" t="s">
        <v>1324</v>
      </c>
    </row>
    <row r="1073" spans="1:1" x14ac:dyDescent="0.25">
      <c r="A1073" t="s">
        <v>1325</v>
      </c>
    </row>
    <row r="1074" spans="1:1" x14ac:dyDescent="0.25">
      <c r="A1074" t="s">
        <v>1326</v>
      </c>
    </row>
    <row r="1075" spans="1:1" x14ac:dyDescent="0.25">
      <c r="A1075" t="s">
        <v>1327</v>
      </c>
    </row>
    <row r="1076" spans="1:1" x14ac:dyDescent="0.25">
      <c r="A1076" t="s">
        <v>1328</v>
      </c>
    </row>
    <row r="1077" spans="1:1" x14ac:dyDescent="0.25">
      <c r="A1077" t="s">
        <v>1329</v>
      </c>
    </row>
    <row r="1078" spans="1:1" x14ac:dyDescent="0.25">
      <c r="A1078" t="s">
        <v>1330</v>
      </c>
    </row>
    <row r="1079" spans="1:1" x14ac:dyDescent="0.25">
      <c r="A1079" t="s">
        <v>1331</v>
      </c>
    </row>
    <row r="1080" spans="1:1" x14ac:dyDescent="0.25">
      <c r="A1080" t="s">
        <v>1332</v>
      </c>
    </row>
    <row r="1081" spans="1:1" x14ac:dyDescent="0.25">
      <c r="A1081" t="s">
        <v>1333</v>
      </c>
    </row>
    <row r="1082" spans="1:1" x14ac:dyDescent="0.25">
      <c r="A1082" t="s">
        <v>1334</v>
      </c>
    </row>
    <row r="1083" spans="1:1" x14ac:dyDescent="0.25">
      <c r="A1083" t="s">
        <v>1335</v>
      </c>
    </row>
    <row r="1084" spans="1:1" x14ac:dyDescent="0.25">
      <c r="A1084" t="s">
        <v>1336</v>
      </c>
    </row>
    <row r="1085" spans="1:1" x14ac:dyDescent="0.25">
      <c r="A1085" t="s">
        <v>1337</v>
      </c>
    </row>
    <row r="1086" spans="1:1" x14ac:dyDescent="0.25">
      <c r="A1086" t="s">
        <v>1338</v>
      </c>
    </row>
    <row r="1087" spans="1:1" x14ac:dyDescent="0.25">
      <c r="A1087" t="s">
        <v>1339</v>
      </c>
    </row>
    <row r="1088" spans="1:1" x14ac:dyDescent="0.25">
      <c r="A1088" t="s">
        <v>1340</v>
      </c>
    </row>
    <row r="1089" spans="1:1" x14ac:dyDescent="0.25">
      <c r="A1089" t="s">
        <v>1341</v>
      </c>
    </row>
    <row r="1090" spans="1:1" x14ac:dyDescent="0.25">
      <c r="A1090" t="s">
        <v>1342</v>
      </c>
    </row>
    <row r="1091" spans="1:1" x14ac:dyDescent="0.25">
      <c r="A1091" t="s">
        <v>1343</v>
      </c>
    </row>
    <row r="1092" spans="1:1" x14ac:dyDescent="0.25">
      <c r="A1092" t="s">
        <v>1344</v>
      </c>
    </row>
    <row r="1093" spans="1:1" x14ac:dyDescent="0.25">
      <c r="A1093" t="s">
        <v>1345</v>
      </c>
    </row>
    <row r="1094" spans="1:1" x14ac:dyDescent="0.25">
      <c r="A1094" t="s">
        <v>1346</v>
      </c>
    </row>
    <row r="1095" spans="1:1" x14ac:dyDescent="0.25">
      <c r="A1095" t="s">
        <v>1347</v>
      </c>
    </row>
    <row r="1096" spans="1:1" x14ac:dyDescent="0.25">
      <c r="A1096" t="s">
        <v>1348</v>
      </c>
    </row>
    <row r="1097" spans="1:1" x14ac:dyDescent="0.25">
      <c r="A1097" t="s">
        <v>1349</v>
      </c>
    </row>
    <row r="1098" spans="1:1" x14ac:dyDescent="0.25">
      <c r="A1098" t="s">
        <v>1350</v>
      </c>
    </row>
    <row r="1099" spans="1:1" x14ac:dyDescent="0.25">
      <c r="A1099" t="s">
        <v>1351</v>
      </c>
    </row>
    <row r="1100" spans="1:1" x14ac:dyDescent="0.25">
      <c r="A1100" t="s">
        <v>1352</v>
      </c>
    </row>
    <row r="1101" spans="1:1" x14ac:dyDescent="0.25">
      <c r="A1101" t="s">
        <v>1353</v>
      </c>
    </row>
    <row r="1102" spans="1:1" x14ac:dyDescent="0.25">
      <c r="A1102" t="s">
        <v>1354</v>
      </c>
    </row>
    <row r="1103" spans="1:1" x14ac:dyDescent="0.25">
      <c r="A1103" t="s">
        <v>1355</v>
      </c>
    </row>
    <row r="1104" spans="1:1" x14ac:dyDescent="0.25">
      <c r="A1104" t="s">
        <v>1356</v>
      </c>
    </row>
    <row r="1105" spans="1:1" x14ac:dyDescent="0.25">
      <c r="A1105" t="s">
        <v>1357</v>
      </c>
    </row>
    <row r="1106" spans="1:1" x14ac:dyDescent="0.25">
      <c r="A1106" t="s">
        <v>1358</v>
      </c>
    </row>
    <row r="1107" spans="1:1" x14ac:dyDescent="0.25">
      <c r="A1107" t="s">
        <v>1359</v>
      </c>
    </row>
    <row r="1108" spans="1:1" x14ac:dyDescent="0.25">
      <c r="A1108" t="s">
        <v>1360</v>
      </c>
    </row>
    <row r="1109" spans="1:1" x14ac:dyDescent="0.25">
      <c r="A1109" t="s">
        <v>1361</v>
      </c>
    </row>
    <row r="1110" spans="1:1" x14ac:dyDescent="0.25">
      <c r="A1110" t="s">
        <v>1362</v>
      </c>
    </row>
    <row r="1111" spans="1:1" x14ac:dyDescent="0.25">
      <c r="A1111" t="s">
        <v>1363</v>
      </c>
    </row>
    <row r="1112" spans="1:1" x14ac:dyDescent="0.25">
      <c r="A1112" t="s">
        <v>1364</v>
      </c>
    </row>
    <row r="1113" spans="1:1" x14ac:dyDescent="0.25">
      <c r="A1113" t="s">
        <v>1365</v>
      </c>
    </row>
    <row r="1114" spans="1:1" x14ac:dyDescent="0.25">
      <c r="A1114" t="s">
        <v>1366</v>
      </c>
    </row>
    <row r="1115" spans="1:1" x14ac:dyDescent="0.25">
      <c r="A1115" t="s">
        <v>1367</v>
      </c>
    </row>
    <row r="1116" spans="1:1" x14ac:dyDescent="0.25">
      <c r="A1116" t="s">
        <v>1368</v>
      </c>
    </row>
    <row r="1117" spans="1:1" x14ac:dyDescent="0.25">
      <c r="A1117" t="s">
        <v>1369</v>
      </c>
    </row>
    <row r="1118" spans="1:1" x14ac:dyDescent="0.25">
      <c r="A1118" t="s">
        <v>1370</v>
      </c>
    </row>
    <row r="1119" spans="1:1" x14ac:dyDescent="0.25">
      <c r="A1119" t="s">
        <v>1371</v>
      </c>
    </row>
    <row r="1120" spans="1:1" x14ac:dyDescent="0.25">
      <c r="A1120" t="s">
        <v>1372</v>
      </c>
    </row>
    <row r="1121" spans="1:1" x14ac:dyDescent="0.25">
      <c r="A1121" t="s">
        <v>1373</v>
      </c>
    </row>
    <row r="1122" spans="1:1" x14ac:dyDescent="0.25">
      <c r="A1122" t="s">
        <v>1374</v>
      </c>
    </row>
    <row r="1123" spans="1:1" x14ac:dyDescent="0.25">
      <c r="A1123" t="s">
        <v>1375</v>
      </c>
    </row>
    <row r="1124" spans="1:1" x14ac:dyDescent="0.25">
      <c r="A1124" t="s">
        <v>1376</v>
      </c>
    </row>
    <row r="1125" spans="1:1" x14ac:dyDescent="0.25">
      <c r="A1125" t="s">
        <v>1377</v>
      </c>
    </row>
    <row r="1126" spans="1:1" x14ac:dyDescent="0.25">
      <c r="A1126" t="s">
        <v>1378</v>
      </c>
    </row>
    <row r="1127" spans="1:1" x14ac:dyDescent="0.25">
      <c r="A1127" t="s">
        <v>1379</v>
      </c>
    </row>
    <row r="1128" spans="1:1" x14ac:dyDescent="0.25">
      <c r="A1128" t="s">
        <v>1380</v>
      </c>
    </row>
    <row r="1129" spans="1:1" x14ac:dyDescent="0.25">
      <c r="A1129" t="s">
        <v>1381</v>
      </c>
    </row>
    <row r="1130" spans="1:1" x14ac:dyDescent="0.25">
      <c r="A1130" t="s">
        <v>1382</v>
      </c>
    </row>
    <row r="1131" spans="1:1" x14ac:dyDescent="0.25">
      <c r="A1131" t="s">
        <v>1383</v>
      </c>
    </row>
    <row r="1132" spans="1:1" x14ac:dyDescent="0.25">
      <c r="A1132" t="s">
        <v>1384</v>
      </c>
    </row>
    <row r="1133" spans="1:1" x14ac:dyDescent="0.25">
      <c r="A1133" t="s">
        <v>1385</v>
      </c>
    </row>
    <row r="1134" spans="1:1" x14ac:dyDescent="0.25">
      <c r="A1134" t="s">
        <v>1386</v>
      </c>
    </row>
    <row r="1135" spans="1:1" x14ac:dyDescent="0.25">
      <c r="A1135" t="s">
        <v>1387</v>
      </c>
    </row>
    <row r="1136" spans="1:1" x14ac:dyDescent="0.25">
      <c r="A1136" t="s">
        <v>1388</v>
      </c>
    </row>
    <row r="1137" spans="1:1" x14ac:dyDescent="0.25">
      <c r="A1137" t="s">
        <v>1389</v>
      </c>
    </row>
    <row r="1138" spans="1:1" x14ac:dyDescent="0.25">
      <c r="A1138" t="s">
        <v>1390</v>
      </c>
    </row>
    <row r="1139" spans="1:1" x14ac:dyDescent="0.25">
      <c r="A1139" t="s">
        <v>1391</v>
      </c>
    </row>
    <row r="1140" spans="1:1" x14ac:dyDescent="0.25">
      <c r="A1140" t="s">
        <v>1392</v>
      </c>
    </row>
    <row r="1141" spans="1:1" x14ac:dyDescent="0.25">
      <c r="A1141" t="s">
        <v>1393</v>
      </c>
    </row>
    <row r="1142" spans="1:1" x14ac:dyDescent="0.25">
      <c r="A1142" t="s">
        <v>1394</v>
      </c>
    </row>
    <row r="1143" spans="1:1" x14ac:dyDescent="0.25">
      <c r="A1143" t="s">
        <v>1395</v>
      </c>
    </row>
    <row r="1144" spans="1:1" x14ac:dyDescent="0.25">
      <c r="A1144" t="s">
        <v>1396</v>
      </c>
    </row>
    <row r="1145" spans="1:1" x14ac:dyDescent="0.25">
      <c r="A1145" t="s">
        <v>1397</v>
      </c>
    </row>
    <row r="1146" spans="1:1" x14ac:dyDescent="0.25">
      <c r="A1146" t="s">
        <v>1398</v>
      </c>
    </row>
    <row r="1147" spans="1:1" x14ac:dyDescent="0.25">
      <c r="A1147" t="s">
        <v>1399</v>
      </c>
    </row>
    <row r="1148" spans="1:1" x14ac:dyDescent="0.25">
      <c r="A1148" t="s">
        <v>1400</v>
      </c>
    </row>
    <row r="1149" spans="1:1" x14ac:dyDescent="0.25">
      <c r="A1149" t="s">
        <v>1401</v>
      </c>
    </row>
    <row r="1150" spans="1:1" x14ac:dyDescent="0.25">
      <c r="A1150" t="s">
        <v>1402</v>
      </c>
    </row>
    <row r="1151" spans="1:1" x14ac:dyDescent="0.25">
      <c r="A1151" t="s">
        <v>1403</v>
      </c>
    </row>
    <row r="1152" spans="1:1" x14ac:dyDescent="0.25">
      <c r="A1152" t="s">
        <v>1404</v>
      </c>
    </row>
    <row r="1153" spans="1:1" x14ac:dyDescent="0.25">
      <c r="A1153" t="s">
        <v>1405</v>
      </c>
    </row>
    <row r="1154" spans="1:1" x14ac:dyDescent="0.25">
      <c r="A1154" t="s">
        <v>1406</v>
      </c>
    </row>
    <row r="1155" spans="1:1" x14ac:dyDescent="0.25">
      <c r="A1155" t="s">
        <v>1407</v>
      </c>
    </row>
    <row r="1156" spans="1:1" x14ac:dyDescent="0.25">
      <c r="A1156" t="s">
        <v>1408</v>
      </c>
    </row>
    <row r="1157" spans="1:1" x14ac:dyDescent="0.25">
      <c r="A1157" t="s">
        <v>1409</v>
      </c>
    </row>
    <row r="1158" spans="1:1" x14ac:dyDescent="0.25">
      <c r="A1158" t="s">
        <v>1410</v>
      </c>
    </row>
    <row r="1159" spans="1:1" x14ac:dyDescent="0.25">
      <c r="A1159" t="s">
        <v>1411</v>
      </c>
    </row>
    <row r="1160" spans="1:1" x14ac:dyDescent="0.25">
      <c r="A1160" t="s">
        <v>1412</v>
      </c>
    </row>
    <row r="1161" spans="1:1" x14ac:dyDescent="0.25">
      <c r="A1161" t="s">
        <v>1413</v>
      </c>
    </row>
    <row r="1162" spans="1:1" x14ac:dyDescent="0.25">
      <c r="A1162" t="s">
        <v>1414</v>
      </c>
    </row>
    <row r="1163" spans="1:1" x14ac:dyDescent="0.25">
      <c r="A1163" t="s">
        <v>1415</v>
      </c>
    </row>
    <row r="1164" spans="1:1" x14ac:dyDescent="0.25">
      <c r="A1164" t="s">
        <v>1416</v>
      </c>
    </row>
    <row r="1165" spans="1:1" x14ac:dyDescent="0.25">
      <c r="A1165" t="s">
        <v>1417</v>
      </c>
    </row>
    <row r="1166" spans="1:1" x14ac:dyDescent="0.25">
      <c r="A1166" t="s">
        <v>1418</v>
      </c>
    </row>
    <row r="1167" spans="1:1" x14ac:dyDescent="0.25">
      <c r="A1167" t="s">
        <v>1419</v>
      </c>
    </row>
    <row r="1168" spans="1:1" x14ac:dyDescent="0.25">
      <c r="A1168" t="s">
        <v>1420</v>
      </c>
    </row>
    <row r="1169" spans="1:1" x14ac:dyDescent="0.25">
      <c r="A1169" t="s">
        <v>1421</v>
      </c>
    </row>
    <row r="1170" spans="1:1" x14ac:dyDescent="0.25">
      <c r="A1170" t="s">
        <v>1422</v>
      </c>
    </row>
    <row r="1171" spans="1:1" x14ac:dyDescent="0.25">
      <c r="A1171" t="s">
        <v>1423</v>
      </c>
    </row>
    <row r="1172" spans="1:1" x14ac:dyDescent="0.25">
      <c r="A1172" t="s">
        <v>1424</v>
      </c>
    </row>
    <row r="1173" spans="1:1" x14ac:dyDescent="0.25">
      <c r="A1173" t="s">
        <v>1425</v>
      </c>
    </row>
    <row r="1174" spans="1:1" x14ac:dyDescent="0.25">
      <c r="A1174" t="s">
        <v>1426</v>
      </c>
    </row>
    <row r="1175" spans="1:1" x14ac:dyDescent="0.25">
      <c r="A1175" t="s">
        <v>1427</v>
      </c>
    </row>
    <row r="1176" spans="1:1" x14ac:dyDescent="0.25">
      <c r="A1176" t="s">
        <v>1428</v>
      </c>
    </row>
    <row r="1177" spans="1:1" x14ac:dyDescent="0.25">
      <c r="A1177" t="s">
        <v>1429</v>
      </c>
    </row>
    <row r="1178" spans="1:1" x14ac:dyDescent="0.25">
      <c r="A1178" t="s">
        <v>1430</v>
      </c>
    </row>
    <row r="1179" spans="1:1" x14ac:dyDescent="0.25">
      <c r="A1179" t="s">
        <v>1431</v>
      </c>
    </row>
    <row r="1180" spans="1:1" x14ac:dyDescent="0.25">
      <c r="A1180" t="s">
        <v>1432</v>
      </c>
    </row>
    <row r="1181" spans="1:1" x14ac:dyDescent="0.25">
      <c r="A1181" t="s">
        <v>1433</v>
      </c>
    </row>
    <row r="1182" spans="1:1" x14ac:dyDescent="0.25">
      <c r="A1182" t="s">
        <v>1434</v>
      </c>
    </row>
    <row r="1183" spans="1:1" x14ac:dyDescent="0.25">
      <c r="A1183" t="s">
        <v>1435</v>
      </c>
    </row>
    <row r="1184" spans="1:1" x14ac:dyDescent="0.25">
      <c r="A1184" t="s">
        <v>1436</v>
      </c>
    </row>
    <row r="1185" spans="1:1" x14ac:dyDescent="0.25">
      <c r="A1185" t="s">
        <v>1437</v>
      </c>
    </row>
    <row r="1186" spans="1:1" x14ac:dyDescent="0.25">
      <c r="A1186" t="s">
        <v>1438</v>
      </c>
    </row>
    <row r="1187" spans="1:1" x14ac:dyDescent="0.25">
      <c r="A1187" t="s">
        <v>1439</v>
      </c>
    </row>
    <row r="1188" spans="1:1" x14ac:dyDescent="0.25">
      <c r="A1188" t="s">
        <v>1440</v>
      </c>
    </row>
    <row r="1189" spans="1:1" x14ac:dyDescent="0.25">
      <c r="A1189" t="s">
        <v>1441</v>
      </c>
    </row>
    <row r="1190" spans="1:1" x14ac:dyDescent="0.25">
      <c r="A1190" t="s">
        <v>1442</v>
      </c>
    </row>
    <row r="1191" spans="1:1" x14ac:dyDescent="0.25">
      <c r="A1191" t="s">
        <v>1443</v>
      </c>
    </row>
    <row r="1192" spans="1:1" x14ac:dyDescent="0.25">
      <c r="A1192" t="s">
        <v>1444</v>
      </c>
    </row>
    <row r="1193" spans="1:1" x14ac:dyDescent="0.25">
      <c r="A1193" t="s">
        <v>1445</v>
      </c>
    </row>
    <row r="1194" spans="1:1" x14ac:dyDescent="0.25">
      <c r="A1194" t="s">
        <v>1446</v>
      </c>
    </row>
    <row r="1195" spans="1:1" x14ac:dyDescent="0.25">
      <c r="A1195" t="s">
        <v>1447</v>
      </c>
    </row>
    <row r="1196" spans="1:1" x14ac:dyDescent="0.25">
      <c r="A1196" t="s">
        <v>1448</v>
      </c>
    </row>
    <row r="1197" spans="1:1" x14ac:dyDescent="0.25">
      <c r="A1197" t="s">
        <v>1449</v>
      </c>
    </row>
    <row r="1198" spans="1:1" x14ac:dyDescent="0.25">
      <c r="A1198" t="s">
        <v>1450</v>
      </c>
    </row>
    <row r="1199" spans="1:1" x14ac:dyDescent="0.25">
      <c r="A1199" t="s">
        <v>1451</v>
      </c>
    </row>
    <row r="1200" spans="1:1" x14ac:dyDescent="0.25">
      <c r="A1200" t="s">
        <v>1452</v>
      </c>
    </row>
    <row r="1201" spans="1:1" x14ac:dyDescent="0.25">
      <c r="A1201" t="s">
        <v>1453</v>
      </c>
    </row>
    <row r="1202" spans="1:1" x14ac:dyDescent="0.25">
      <c r="A1202" t="s">
        <v>1454</v>
      </c>
    </row>
    <row r="1203" spans="1:1" x14ac:dyDescent="0.25">
      <c r="A1203" t="s">
        <v>1455</v>
      </c>
    </row>
    <row r="1204" spans="1:1" x14ac:dyDescent="0.25">
      <c r="A1204" t="s">
        <v>1456</v>
      </c>
    </row>
    <row r="1205" spans="1:1" x14ac:dyDescent="0.25">
      <c r="A1205" t="s">
        <v>1457</v>
      </c>
    </row>
    <row r="1206" spans="1:1" x14ac:dyDescent="0.25">
      <c r="A1206" t="s">
        <v>1458</v>
      </c>
    </row>
    <row r="1207" spans="1:1" x14ac:dyDescent="0.25">
      <c r="A1207" t="s">
        <v>1459</v>
      </c>
    </row>
    <row r="1208" spans="1:1" x14ac:dyDescent="0.25">
      <c r="A1208" t="s">
        <v>1460</v>
      </c>
    </row>
    <row r="1209" spans="1:1" x14ac:dyDescent="0.25">
      <c r="A1209" t="s">
        <v>1461</v>
      </c>
    </row>
    <row r="1210" spans="1:1" x14ac:dyDescent="0.25">
      <c r="A1210" t="s">
        <v>1462</v>
      </c>
    </row>
    <row r="1211" spans="1:1" x14ac:dyDescent="0.25">
      <c r="A1211" t="s">
        <v>1463</v>
      </c>
    </row>
    <row r="1212" spans="1:1" x14ac:dyDescent="0.25">
      <c r="A1212" t="s">
        <v>1464</v>
      </c>
    </row>
    <row r="1213" spans="1:1" x14ac:dyDescent="0.25">
      <c r="A1213" t="s">
        <v>1465</v>
      </c>
    </row>
    <row r="1214" spans="1:1" x14ac:dyDescent="0.25">
      <c r="A1214" t="s">
        <v>1466</v>
      </c>
    </row>
    <row r="1215" spans="1:1" x14ac:dyDescent="0.25">
      <c r="A1215" t="s">
        <v>1467</v>
      </c>
    </row>
    <row r="1216" spans="1:1" x14ac:dyDescent="0.25">
      <c r="A1216" t="s">
        <v>1468</v>
      </c>
    </row>
    <row r="1217" spans="1:1" x14ac:dyDescent="0.25">
      <c r="A1217" t="s">
        <v>1469</v>
      </c>
    </row>
    <row r="1218" spans="1:1" x14ac:dyDescent="0.25">
      <c r="A1218" t="s">
        <v>1470</v>
      </c>
    </row>
    <row r="1219" spans="1:1" x14ac:dyDescent="0.25">
      <c r="A1219" t="s">
        <v>1471</v>
      </c>
    </row>
    <row r="1220" spans="1:1" x14ac:dyDescent="0.25">
      <c r="A1220" t="s">
        <v>1472</v>
      </c>
    </row>
    <row r="1221" spans="1:1" x14ac:dyDescent="0.25">
      <c r="A1221" t="s">
        <v>1473</v>
      </c>
    </row>
    <row r="1222" spans="1:1" x14ac:dyDescent="0.25">
      <c r="A1222" t="s">
        <v>1474</v>
      </c>
    </row>
    <row r="1223" spans="1:1" x14ac:dyDescent="0.25">
      <c r="A1223" t="s">
        <v>1475</v>
      </c>
    </row>
    <row r="1224" spans="1:1" x14ac:dyDescent="0.25">
      <c r="A1224" t="s">
        <v>1476</v>
      </c>
    </row>
    <row r="1225" spans="1:1" x14ac:dyDescent="0.25">
      <c r="A1225" t="s">
        <v>1477</v>
      </c>
    </row>
    <row r="1226" spans="1:1" x14ac:dyDescent="0.25">
      <c r="A1226" t="s">
        <v>1478</v>
      </c>
    </row>
    <row r="1227" spans="1:1" x14ac:dyDescent="0.25">
      <c r="A1227" t="s">
        <v>1479</v>
      </c>
    </row>
    <row r="1228" spans="1:1" x14ac:dyDescent="0.25">
      <c r="A1228" t="s">
        <v>1480</v>
      </c>
    </row>
    <row r="1229" spans="1:1" x14ac:dyDescent="0.25">
      <c r="A1229" t="s">
        <v>1481</v>
      </c>
    </row>
    <row r="1230" spans="1:1" x14ac:dyDescent="0.25">
      <c r="A1230" t="s">
        <v>1482</v>
      </c>
    </row>
    <row r="1231" spans="1:1" x14ac:dyDescent="0.25">
      <c r="A1231" t="s">
        <v>1483</v>
      </c>
    </row>
    <row r="1232" spans="1:1" x14ac:dyDescent="0.25">
      <c r="A1232" t="s">
        <v>1484</v>
      </c>
    </row>
    <row r="1233" spans="1:1" x14ac:dyDescent="0.25">
      <c r="A1233" t="s">
        <v>1485</v>
      </c>
    </row>
    <row r="1234" spans="1:1" x14ac:dyDescent="0.25">
      <c r="A1234" t="s">
        <v>1486</v>
      </c>
    </row>
    <row r="1235" spans="1:1" x14ac:dyDescent="0.25">
      <c r="A1235" t="s">
        <v>1487</v>
      </c>
    </row>
    <row r="1236" spans="1:1" x14ac:dyDescent="0.25">
      <c r="A1236" t="s">
        <v>1488</v>
      </c>
    </row>
    <row r="1237" spans="1:1" x14ac:dyDescent="0.25">
      <c r="A1237" t="s">
        <v>1489</v>
      </c>
    </row>
    <row r="1238" spans="1:1" x14ac:dyDescent="0.25">
      <c r="A1238" t="s">
        <v>1490</v>
      </c>
    </row>
    <row r="1239" spans="1:1" x14ac:dyDescent="0.25">
      <c r="A1239" t="s">
        <v>1491</v>
      </c>
    </row>
    <row r="1240" spans="1:1" x14ac:dyDescent="0.25">
      <c r="A1240" t="s">
        <v>1492</v>
      </c>
    </row>
    <row r="1241" spans="1:1" x14ac:dyDescent="0.25">
      <c r="A1241" t="s">
        <v>1493</v>
      </c>
    </row>
    <row r="1242" spans="1:1" x14ac:dyDescent="0.25">
      <c r="A1242" t="s">
        <v>1494</v>
      </c>
    </row>
    <row r="1243" spans="1:1" x14ac:dyDescent="0.25">
      <c r="A1243" t="s">
        <v>1495</v>
      </c>
    </row>
    <row r="1244" spans="1:1" x14ac:dyDescent="0.25">
      <c r="A1244" t="s">
        <v>1496</v>
      </c>
    </row>
    <row r="1245" spans="1:1" x14ac:dyDescent="0.25">
      <c r="A1245" t="s">
        <v>1497</v>
      </c>
    </row>
    <row r="1246" spans="1:1" x14ac:dyDescent="0.25">
      <c r="A1246" t="s">
        <v>1498</v>
      </c>
    </row>
    <row r="1247" spans="1:1" x14ac:dyDescent="0.25">
      <c r="A1247" t="s">
        <v>1499</v>
      </c>
    </row>
    <row r="1248" spans="1:1" x14ac:dyDescent="0.25">
      <c r="A1248" t="s">
        <v>1500</v>
      </c>
    </row>
    <row r="1249" spans="1:1" x14ac:dyDescent="0.25">
      <c r="A1249" t="s">
        <v>1501</v>
      </c>
    </row>
    <row r="1250" spans="1:1" x14ac:dyDescent="0.25">
      <c r="A1250" t="s">
        <v>1502</v>
      </c>
    </row>
    <row r="1251" spans="1:1" x14ac:dyDescent="0.25">
      <c r="A1251" t="s">
        <v>1503</v>
      </c>
    </row>
    <row r="1252" spans="1:1" x14ac:dyDescent="0.25">
      <c r="A1252" t="s">
        <v>1504</v>
      </c>
    </row>
    <row r="1253" spans="1:1" x14ac:dyDescent="0.25">
      <c r="A1253" t="s">
        <v>1505</v>
      </c>
    </row>
    <row r="1254" spans="1:1" x14ac:dyDescent="0.25">
      <c r="A1254" t="s">
        <v>1506</v>
      </c>
    </row>
    <row r="1255" spans="1:1" x14ac:dyDescent="0.25">
      <c r="A1255" t="s">
        <v>1507</v>
      </c>
    </row>
    <row r="1256" spans="1:1" x14ac:dyDescent="0.25">
      <c r="A1256" t="s">
        <v>1508</v>
      </c>
    </row>
    <row r="1257" spans="1:1" x14ac:dyDescent="0.25">
      <c r="A1257" t="s">
        <v>1509</v>
      </c>
    </row>
    <row r="1258" spans="1:1" x14ac:dyDescent="0.25">
      <c r="A1258" t="s">
        <v>1510</v>
      </c>
    </row>
    <row r="1259" spans="1:1" x14ac:dyDescent="0.25">
      <c r="A1259" t="s">
        <v>1511</v>
      </c>
    </row>
    <row r="1260" spans="1:1" x14ac:dyDescent="0.25">
      <c r="A1260" t="s">
        <v>1512</v>
      </c>
    </row>
    <row r="1261" spans="1:1" x14ac:dyDescent="0.25">
      <c r="A1261" t="s">
        <v>1513</v>
      </c>
    </row>
    <row r="1262" spans="1:1" x14ac:dyDescent="0.25">
      <c r="A1262" t="s">
        <v>1514</v>
      </c>
    </row>
    <row r="1263" spans="1:1" x14ac:dyDescent="0.25">
      <c r="A1263" t="s">
        <v>1515</v>
      </c>
    </row>
    <row r="1264" spans="1:1" x14ac:dyDescent="0.25">
      <c r="A1264" t="s">
        <v>1516</v>
      </c>
    </row>
    <row r="1265" spans="1:1" x14ac:dyDescent="0.25">
      <c r="A1265" t="s">
        <v>1517</v>
      </c>
    </row>
    <row r="1266" spans="1:1" x14ac:dyDescent="0.25">
      <c r="A1266" t="s">
        <v>1518</v>
      </c>
    </row>
    <row r="1267" spans="1:1" x14ac:dyDescent="0.25">
      <c r="A1267" t="s">
        <v>1519</v>
      </c>
    </row>
    <row r="1268" spans="1:1" x14ac:dyDescent="0.25">
      <c r="A1268" t="s">
        <v>1520</v>
      </c>
    </row>
    <row r="1269" spans="1:1" x14ac:dyDescent="0.25">
      <c r="A1269" t="s">
        <v>1521</v>
      </c>
    </row>
    <row r="1270" spans="1:1" x14ac:dyDescent="0.25">
      <c r="A1270" t="s">
        <v>1522</v>
      </c>
    </row>
    <row r="1271" spans="1:1" x14ac:dyDescent="0.25">
      <c r="A1271" t="s">
        <v>1523</v>
      </c>
    </row>
    <row r="1272" spans="1:1" x14ac:dyDescent="0.25">
      <c r="A1272" t="s">
        <v>1524</v>
      </c>
    </row>
    <row r="1273" spans="1:1" x14ac:dyDescent="0.25">
      <c r="A1273" t="s">
        <v>1525</v>
      </c>
    </row>
    <row r="1274" spans="1:1" x14ac:dyDescent="0.25">
      <c r="A1274" t="s">
        <v>1526</v>
      </c>
    </row>
    <row r="1275" spans="1:1" x14ac:dyDescent="0.25">
      <c r="A1275" t="s">
        <v>1527</v>
      </c>
    </row>
    <row r="1276" spans="1:1" x14ac:dyDescent="0.25">
      <c r="A1276" t="s">
        <v>1528</v>
      </c>
    </row>
    <row r="1277" spans="1:1" x14ac:dyDescent="0.25">
      <c r="A1277" t="s">
        <v>1529</v>
      </c>
    </row>
    <row r="1278" spans="1:1" x14ac:dyDescent="0.25">
      <c r="A1278" t="s">
        <v>1530</v>
      </c>
    </row>
    <row r="1279" spans="1:1" x14ac:dyDescent="0.25">
      <c r="A1279" t="s">
        <v>1531</v>
      </c>
    </row>
    <row r="1280" spans="1:1" x14ac:dyDescent="0.25">
      <c r="A1280" t="s">
        <v>1532</v>
      </c>
    </row>
    <row r="1281" spans="1:1" x14ac:dyDescent="0.25">
      <c r="A1281" t="s">
        <v>1533</v>
      </c>
    </row>
    <row r="1282" spans="1:1" x14ac:dyDescent="0.25">
      <c r="A1282" t="s">
        <v>1534</v>
      </c>
    </row>
    <row r="1283" spans="1:1" x14ac:dyDescent="0.25">
      <c r="A1283" t="s">
        <v>1535</v>
      </c>
    </row>
    <row r="1284" spans="1:1" x14ac:dyDescent="0.25">
      <c r="A1284" t="s">
        <v>1536</v>
      </c>
    </row>
    <row r="1285" spans="1:1" x14ac:dyDescent="0.25">
      <c r="A1285" t="s">
        <v>1537</v>
      </c>
    </row>
    <row r="1286" spans="1:1" x14ac:dyDescent="0.25">
      <c r="A1286" t="s">
        <v>1538</v>
      </c>
    </row>
    <row r="1287" spans="1:1" x14ac:dyDescent="0.25">
      <c r="A1287" t="s">
        <v>1539</v>
      </c>
    </row>
    <row r="1288" spans="1:1" x14ac:dyDescent="0.25">
      <c r="A1288" t="s">
        <v>1540</v>
      </c>
    </row>
    <row r="1289" spans="1:1" x14ac:dyDescent="0.25">
      <c r="A1289" t="s">
        <v>1541</v>
      </c>
    </row>
    <row r="1290" spans="1:1" x14ac:dyDescent="0.25">
      <c r="A1290" t="s">
        <v>1542</v>
      </c>
    </row>
    <row r="1291" spans="1:1" x14ac:dyDescent="0.25">
      <c r="A1291" t="s">
        <v>1543</v>
      </c>
    </row>
    <row r="1292" spans="1:1" x14ac:dyDescent="0.25">
      <c r="A1292" t="s">
        <v>1544</v>
      </c>
    </row>
    <row r="1293" spans="1:1" x14ac:dyDescent="0.25">
      <c r="A1293" t="s">
        <v>1545</v>
      </c>
    </row>
    <row r="1294" spans="1:1" x14ac:dyDescent="0.25">
      <c r="A1294" t="s">
        <v>1546</v>
      </c>
    </row>
    <row r="1295" spans="1:1" x14ac:dyDescent="0.25">
      <c r="A1295" t="s">
        <v>1547</v>
      </c>
    </row>
    <row r="1296" spans="1:1" x14ac:dyDescent="0.25">
      <c r="A1296" t="s">
        <v>1548</v>
      </c>
    </row>
    <row r="1297" spans="1:1" x14ac:dyDescent="0.25">
      <c r="A1297" t="s">
        <v>1549</v>
      </c>
    </row>
    <row r="1298" spans="1:1" x14ac:dyDescent="0.25">
      <c r="A1298" t="s">
        <v>1550</v>
      </c>
    </row>
    <row r="1299" spans="1:1" x14ac:dyDescent="0.25">
      <c r="A1299" t="s">
        <v>1551</v>
      </c>
    </row>
    <row r="1300" spans="1:1" x14ac:dyDescent="0.25">
      <c r="A1300" t="s">
        <v>1552</v>
      </c>
    </row>
    <row r="1301" spans="1:1" x14ac:dyDescent="0.25">
      <c r="A1301" t="s">
        <v>1553</v>
      </c>
    </row>
    <row r="1302" spans="1:1" x14ac:dyDescent="0.25">
      <c r="A1302" t="s">
        <v>1554</v>
      </c>
    </row>
    <row r="1303" spans="1:1" x14ac:dyDescent="0.25">
      <c r="A1303" t="s">
        <v>1555</v>
      </c>
    </row>
    <row r="1304" spans="1:1" x14ac:dyDescent="0.25">
      <c r="A1304" t="s">
        <v>1556</v>
      </c>
    </row>
    <row r="1305" spans="1:1" x14ac:dyDescent="0.25">
      <c r="A1305" t="s">
        <v>1557</v>
      </c>
    </row>
    <row r="1306" spans="1:1" x14ac:dyDescent="0.25">
      <c r="A1306" t="s">
        <v>1558</v>
      </c>
    </row>
    <row r="1307" spans="1:1" x14ac:dyDescent="0.25">
      <c r="A1307" t="s">
        <v>1559</v>
      </c>
    </row>
    <row r="1308" spans="1:1" x14ac:dyDescent="0.25">
      <c r="A1308" t="s">
        <v>1560</v>
      </c>
    </row>
    <row r="1309" spans="1:1" x14ac:dyDescent="0.25">
      <c r="A1309" t="s">
        <v>1561</v>
      </c>
    </row>
    <row r="1310" spans="1:1" x14ac:dyDescent="0.25">
      <c r="A1310" t="s">
        <v>1562</v>
      </c>
    </row>
    <row r="1311" spans="1:1" x14ac:dyDescent="0.25">
      <c r="A1311" t="s">
        <v>1563</v>
      </c>
    </row>
    <row r="1312" spans="1:1" x14ac:dyDescent="0.25">
      <c r="A1312" t="s">
        <v>1564</v>
      </c>
    </row>
    <row r="1313" spans="1:1" x14ac:dyDescent="0.25">
      <c r="A1313" t="s">
        <v>1565</v>
      </c>
    </row>
    <row r="1314" spans="1:1" x14ac:dyDescent="0.25">
      <c r="A1314" t="s">
        <v>1566</v>
      </c>
    </row>
    <row r="1315" spans="1:1" x14ac:dyDescent="0.25">
      <c r="A1315" t="s">
        <v>1567</v>
      </c>
    </row>
    <row r="1316" spans="1:1" x14ac:dyDescent="0.25">
      <c r="A1316" t="s">
        <v>1568</v>
      </c>
    </row>
    <row r="1317" spans="1:1" x14ac:dyDescent="0.25">
      <c r="A1317" t="s">
        <v>1569</v>
      </c>
    </row>
    <row r="1318" spans="1:1" x14ac:dyDescent="0.25">
      <c r="A1318" t="s">
        <v>1570</v>
      </c>
    </row>
    <row r="1319" spans="1:1" x14ac:dyDescent="0.25">
      <c r="A1319" t="s">
        <v>1571</v>
      </c>
    </row>
    <row r="1320" spans="1:1" x14ac:dyDescent="0.25">
      <c r="A1320" t="s">
        <v>1572</v>
      </c>
    </row>
    <row r="1321" spans="1:1" x14ac:dyDescent="0.25">
      <c r="A1321" t="s">
        <v>1573</v>
      </c>
    </row>
    <row r="1322" spans="1:1" x14ac:dyDescent="0.25">
      <c r="A1322" t="s">
        <v>1574</v>
      </c>
    </row>
    <row r="1323" spans="1:1" x14ac:dyDescent="0.25">
      <c r="A1323" t="s">
        <v>1575</v>
      </c>
    </row>
    <row r="1324" spans="1:1" x14ac:dyDescent="0.25">
      <c r="A1324" t="s">
        <v>1576</v>
      </c>
    </row>
    <row r="1325" spans="1:1" x14ac:dyDescent="0.25">
      <c r="A1325" t="s">
        <v>1577</v>
      </c>
    </row>
    <row r="1326" spans="1:1" x14ac:dyDescent="0.25">
      <c r="A1326" t="s">
        <v>1578</v>
      </c>
    </row>
    <row r="1327" spans="1:1" x14ac:dyDescent="0.25">
      <c r="A1327" t="s">
        <v>1579</v>
      </c>
    </row>
    <row r="1328" spans="1:1" x14ac:dyDescent="0.25">
      <c r="A1328" t="s">
        <v>1580</v>
      </c>
    </row>
    <row r="1329" spans="1:1" x14ac:dyDescent="0.25">
      <c r="A1329" t="s">
        <v>1581</v>
      </c>
    </row>
    <row r="1330" spans="1:1" x14ac:dyDescent="0.25">
      <c r="A1330" t="s">
        <v>1582</v>
      </c>
    </row>
    <row r="1331" spans="1:1" x14ac:dyDescent="0.25">
      <c r="A1331" t="s">
        <v>1583</v>
      </c>
    </row>
    <row r="1332" spans="1:1" x14ac:dyDescent="0.25">
      <c r="A1332" t="s">
        <v>1584</v>
      </c>
    </row>
    <row r="1333" spans="1:1" x14ac:dyDescent="0.25">
      <c r="A1333" t="s">
        <v>1585</v>
      </c>
    </row>
    <row r="1334" spans="1:1" x14ac:dyDescent="0.25">
      <c r="A1334" t="s">
        <v>1586</v>
      </c>
    </row>
    <row r="1335" spans="1:1" x14ac:dyDescent="0.25">
      <c r="A1335" t="s">
        <v>1587</v>
      </c>
    </row>
    <row r="1336" spans="1:1" x14ac:dyDescent="0.25">
      <c r="A1336" t="s">
        <v>1588</v>
      </c>
    </row>
    <row r="1337" spans="1:1" x14ac:dyDescent="0.25">
      <c r="A1337" t="s">
        <v>1589</v>
      </c>
    </row>
    <row r="1338" spans="1:1" x14ac:dyDescent="0.25">
      <c r="A1338" t="s">
        <v>1590</v>
      </c>
    </row>
    <row r="1339" spans="1:1" x14ac:dyDescent="0.25">
      <c r="A1339" t="s">
        <v>1591</v>
      </c>
    </row>
    <row r="1340" spans="1:1" x14ac:dyDescent="0.25">
      <c r="A1340" t="s">
        <v>1592</v>
      </c>
    </row>
    <row r="1341" spans="1:1" x14ac:dyDescent="0.25">
      <c r="A1341" t="s">
        <v>1593</v>
      </c>
    </row>
    <row r="1342" spans="1:1" x14ac:dyDescent="0.25">
      <c r="A1342" t="s">
        <v>1594</v>
      </c>
    </row>
    <row r="1343" spans="1:1" x14ac:dyDescent="0.25">
      <c r="A1343" t="s">
        <v>1595</v>
      </c>
    </row>
    <row r="1344" spans="1:1" x14ac:dyDescent="0.25">
      <c r="A1344" t="s">
        <v>1596</v>
      </c>
    </row>
    <row r="1345" spans="1:1" x14ac:dyDescent="0.25">
      <c r="A1345" t="s">
        <v>1597</v>
      </c>
    </row>
    <row r="1346" spans="1:1" x14ac:dyDescent="0.25">
      <c r="A1346" t="s">
        <v>1598</v>
      </c>
    </row>
    <row r="1347" spans="1:1" x14ac:dyDescent="0.25">
      <c r="A1347" t="s">
        <v>1599</v>
      </c>
    </row>
    <row r="1348" spans="1:1" x14ac:dyDescent="0.25">
      <c r="A1348" t="s">
        <v>1600</v>
      </c>
    </row>
    <row r="1349" spans="1:1" x14ac:dyDescent="0.25">
      <c r="A1349" t="s">
        <v>1601</v>
      </c>
    </row>
    <row r="1350" spans="1:1" x14ac:dyDescent="0.25">
      <c r="A1350" t="s">
        <v>1602</v>
      </c>
    </row>
    <row r="1351" spans="1:1" x14ac:dyDescent="0.25">
      <c r="A1351" t="s">
        <v>1603</v>
      </c>
    </row>
    <row r="1352" spans="1:1" x14ac:dyDescent="0.25">
      <c r="A1352" t="s">
        <v>1604</v>
      </c>
    </row>
    <row r="1353" spans="1:1" x14ac:dyDescent="0.25">
      <c r="A1353" t="s">
        <v>1605</v>
      </c>
    </row>
    <row r="1354" spans="1:1" x14ac:dyDescent="0.25">
      <c r="A1354" t="s">
        <v>1606</v>
      </c>
    </row>
    <row r="1355" spans="1:1" x14ac:dyDescent="0.25">
      <c r="A1355" t="s">
        <v>1607</v>
      </c>
    </row>
    <row r="1356" spans="1:1" x14ac:dyDescent="0.25">
      <c r="A1356" t="s">
        <v>1608</v>
      </c>
    </row>
    <row r="1357" spans="1:1" x14ac:dyDescent="0.25">
      <c r="A1357" t="s">
        <v>1609</v>
      </c>
    </row>
    <row r="1358" spans="1:1" x14ac:dyDescent="0.25">
      <c r="A1358" t="s">
        <v>1610</v>
      </c>
    </row>
    <row r="1359" spans="1:1" x14ac:dyDescent="0.25">
      <c r="A1359" t="s">
        <v>1611</v>
      </c>
    </row>
    <row r="1360" spans="1:1" x14ac:dyDescent="0.25">
      <c r="A1360" t="s">
        <v>1612</v>
      </c>
    </row>
    <row r="1361" spans="1:1" x14ac:dyDescent="0.25">
      <c r="A1361" t="s">
        <v>1613</v>
      </c>
    </row>
    <row r="1362" spans="1:1" x14ac:dyDescent="0.25">
      <c r="A1362" t="s">
        <v>1614</v>
      </c>
    </row>
    <row r="1363" spans="1:1" x14ac:dyDescent="0.25">
      <c r="A1363" t="s">
        <v>1615</v>
      </c>
    </row>
    <row r="1364" spans="1:1" x14ac:dyDescent="0.25">
      <c r="A1364" t="s">
        <v>1616</v>
      </c>
    </row>
    <row r="1365" spans="1:1" x14ac:dyDescent="0.25">
      <c r="A1365" t="s">
        <v>1617</v>
      </c>
    </row>
    <row r="1366" spans="1:1" x14ac:dyDescent="0.25">
      <c r="A1366" t="s">
        <v>1618</v>
      </c>
    </row>
    <row r="1367" spans="1:1" x14ac:dyDescent="0.25">
      <c r="A1367" t="s">
        <v>1619</v>
      </c>
    </row>
    <row r="1368" spans="1:1" x14ac:dyDescent="0.25">
      <c r="A1368" t="s">
        <v>1620</v>
      </c>
    </row>
    <row r="1369" spans="1:1" x14ac:dyDescent="0.25">
      <c r="A1369" t="s">
        <v>1621</v>
      </c>
    </row>
    <row r="1370" spans="1:1" x14ac:dyDescent="0.25">
      <c r="A1370" t="s">
        <v>1622</v>
      </c>
    </row>
    <row r="1371" spans="1:1" x14ac:dyDescent="0.25">
      <c r="A1371" t="s">
        <v>1623</v>
      </c>
    </row>
    <row r="1372" spans="1:1" x14ac:dyDescent="0.25">
      <c r="A1372" t="s">
        <v>1624</v>
      </c>
    </row>
    <row r="1373" spans="1:1" x14ac:dyDescent="0.25">
      <c r="A1373" t="s">
        <v>1625</v>
      </c>
    </row>
    <row r="1374" spans="1:1" x14ac:dyDescent="0.25">
      <c r="A1374" t="s">
        <v>1626</v>
      </c>
    </row>
    <row r="1375" spans="1:1" x14ac:dyDescent="0.25">
      <c r="A1375" t="s">
        <v>1627</v>
      </c>
    </row>
    <row r="1376" spans="1:1" x14ac:dyDescent="0.25">
      <c r="A1376" t="s">
        <v>1628</v>
      </c>
    </row>
    <row r="1377" spans="1:1" x14ac:dyDescent="0.25">
      <c r="A1377" t="s">
        <v>1629</v>
      </c>
    </row>
    <row r="1378" spans="1:1" x14ac:dyDescent="0.25">
      <c r="A1378" t="s">
        <v>1630</v>
      </c>
    </row>
    <row r="1379" spans="1:1" x14ac:dyDescent="0.25">
      <c r="A1379" t="s">
        <v>1631</v>
      </c>
    </row>
    <row r="1380" spans="1:1" x14ac:dyDescent="0.25">
      <c r="A1380" t="s">
        <v>1632</v>
      </c>
    </row>
    <row r="1381" spans="1:1" x14ac:dyDescent="0.25">
      <c r="A1381" t="s">
        <v>1633</v>
      </c>
    </row>
    <row r="1382" spans="1:1" x14ac:dyDescent="0.25">
      <c r="A1382" t="s">
        <v>1634</v>
      </c>
    </row>
    <row r="1383" spans="1:1" x14ac:dyDescent="0.25">
      <c r="A1383" t="s">
        <v>1635</v>
      </c>
    </row>
    <row r="1384" spans="1:1" x14ac:dyDescent="0.25">
      <c r="A1384" t="s">
        <v>1636</v>
      </c>
    </row>
    <row r="1385" spans="1:1" x14ac:dyDescent="0.25">
      <c r="A1385" t="s">
        <v>1637</v>
      </c>
    </row>
    <row r="1386" spans="1:1" x14ac:dyDescent="0.25">
      <c r="A1386" t="s">
        <v>1638</v>
      </c>
    </row>
    <row r="1387" spans="1:1" x14ac:dyDescent="0.25">
      <c r="A1387" t="s">
        <v>1639</v>
      </c>
    </row>
    <row r="1388" spans="1:1" x14ac:dyDescent="0.25">
      <c r="A1388" t="s">
        <v>1640</v>
      </c>
    </row>
    <row r="1389" spans="1:1" x14ac:dyDescent="0.25">
      <c r="A1389" t="s">
        <v>1641</v>
      </c>
    </row>
    <row r="1390" spans="1:1" x14ac:dyDescent="0.25">
      <c r="A1390" t="s">
        <v>1642</v>
      </c>
    </row>
    <row r="1391" spans="1:1" x14ac:dyDescent="0.25">
      <c r="A1391" t="s">
        <v>1643</v>
      </c>
    </row>
    <row r="1392" spans="1:1" x14ac:dyDescent="0.25">
      <c r="A1392" t="s">
        <v>1644</v>
      </c>
    </row>
    <row r="1393" spans="1:1" x14ac:dyDescent="0.25">
      <c r="A1393" t="s">
        <v>1645</v>
      </c>
    </row>
    <row r="1394" spans="1:1" x14ac:dyDescent="0.25">
      <c r="A1394" t="s">
        <v>1646</v>
      </c>
    </row>
    <row r="1395" spans="1:1" x14ac:dyDescent="0.25">
      <c r="A1395" t="s">
        <v>1647</v>
      </c>
    </row>
    <row r="1396" spans="1:1" x14ac:dyDescent="0.25">
      <c r="A1396" t="s">
        <v>1648</v>
      </c>
    </row>
    <row r="1397" spans="1:1" x14ac:dyDescent="0.25">
      <c r="A1397" t="s">
        <v>1649</v>
      </c>
    </row>
    <row r="1398" spans="1:1" x14ac:dyDescent="0.25">
      <c r="A1398" t="s">
        <v>1650</v>
      </c>
    </row>
    <row r="1399" spans="1:1" x14ac:dyDescent="0.25">
      <c r="A1399" t="s">
        <v>1651</v>
      </c>
    </row>
    <row r="1400" spans="1:1" x14ac:dyDescent="0.25">
      <c r="A1400" t="s">
        <v>1652</v>
      </c>
    </row>
    <row r="1401" spans="1:1" x14ac:dyDescent="0.25">
      <c r="A1401" t="s">
        <v>1653</v>
      </c>
    </row>
    <row r="1402" spans="1:1" x14ac:dyDescent="0.25">
      <c r="A1402" t="s">
        <v>1654</v>
      </c>
    </row>
    <row r="1403" spans="1:1" x14ac:dyDescent="0.25">
      <c r="A1403" t="s">
        <v>1655</v>
      </c>
    </row>
    <row r="1404" spans="1:1" x14ac:dyDescent="0.25">
      <c r="A1404" t="s">
        <v>1656</v>
      </c>
    </row>
    <row r="1405" spans="1:1" x14ac:dyDescent="0.25">
      <c r="A1405" t="s">
        <v>1657</v>
      </c>
    </row>
    <row r="1406" spans="1:1" x14ac:dyDescent="0.25">
      <c r="A1406" t="s">
        <v>1658</v>
      </c>
    </row>
    <row r="1407" spans="1:1" x14ac:dyDescent="0.25">
      <c r="A1407" t="s">
        <v>1659</v>
      </c>
    </row>
    <row r="1408" spans="1:1" x14ac:dyDescent="0.25">
      <c r="A1408" t="s">
        <v>1660</v>
      </c>
    </row>
    <row r="1409" spans="1:1" x14ac:dyDescent="0.25">
      <c r="A1409" t="s">
        <v>1661</v>
      </c>
    </row>
    <row r="1410" spans="1:1" x14ac:dyDescent="0.25">
      <c r="A1410" t="s">
        <v>1662</v>
      </c>
    </row>
    <row r="1411" spans="1:1" x14ac:dyDescent="0.25">
      <c r="A1411" t="s">
        <v>1663</v>
      </c>
    </row>
    <row r="1412" spans="1:1" x14ac:dyDescent="0.25">
      <c r="A1412" t="s">
        <v>1664</v>
      </c>
    </row>
    <row r="1413" spans="1:1" x14ac:dyDescent="0.25">
      <c r="A1413" t="s">
        <v>1665</v>
      </c>
    </row>
    <row r="1414" spans="1:1" x14ac:dyDescent="0.25">
      <c r="A1414" t="s">
        <v>1666</v>
      </c>
    </row>
    <row r="1415" spans="1:1" x14ac:dyDescent="0.25">
      <c r="A1415" t="s">
        <v>1667</v>
      </c>
    </row>
    <row r="1416" spans="1:1" x14ac:dyDescent="0.25">
      <c r="A1416" t="s">
        <v>1668</v>
      </c>
    </row>
    <row r="1417" spans="1:1" x14ac:dyDescent="0.25">
      <c r="A1417" t="s">
        <v>1669</v>
      </c>
    </row>
    <row r="1418" spans="1:1" x14ac:dyDescent="0.25">
      <c r="A1418" t="s">
        <v>1670</v>
      </c>
    </row>
    <row r="1419" spans="1:1" x14ac:dyDescent="0.25">
      <c r="A1419" t="s">
        <v>1671</v>
      </c>
    </row>
    <row r="1420" spans="1:1" x14ac:dyDescent="0.25">
      <c r="A1420" t="s">
        <v>1672</v>
      </c>
    </row>
    <row r="1421" spans="1:1" x14ac:dyDescent="0.25">
      <c r="A1421" t="s">
        <v>1673</v>
      </c>
    </row>
    <row r="1422" spans="1:1" x14ac:dyDescent="0.25">
      <c r="A1422" t="s">
        <v>1674</v>
      </c>
    </row>
    <row r="1423" spans="1:1" x14ac:dyDescent="0.25">
      <c r="A1423" t="s">
        <v>1675</v>
      </c>
    </row>
    <row r="1424" spans="1:1" x14ac:dyDescent="0.25">
      <c r="A1424" t="s">
        <v>1676</v>
      </c>
    </row>
    <row r="1425" spans="1:1" x14ac:dyDescent="0.25">
      <c r="A1425" t="s">
        <v>1677</v>
      </c>
    </row>
    <row r="1426" spans="1:1" x14ac:dyDescent="0.25">
      <c r="A1426" t="s">
        <v>1678</v>
      </c>
    </row>
    <row r="1427" spans="1:1" x14ac:dyDescent="0.25">
      <c r="A1427" t="s">
        <v>1679</v>
      </c>
    </row>
    <row r="1428" spans="1:1" x14ac:dyDescent="0.25">
      <c r="A1428" t="s">
        <v>1680</v>
      </c>
    </row>
    <row r="1429" spans="1:1" x14ac:dyDescent="0.25">
      <c r="A1429" t="s">
        <v>1681</v>
      </c>
    </row>
    <row r="1430" spans="1:1" x14ac:dyDescent="0.25">
      <c r="A1430" t="s">
        <v>1682</v>
      </c>
    </row>
    <row r="1431" spans="1:1" x14ac:dyDescent="0.25">
      <c r="A1431" t="s">
        <v>1683</v>
      </c>
    </row>
    <row r="1432" spans="1:1" x14ac:dyDescent="0.25">
      <c r="A1432" t="s">
        <v>1684</v>
      </c>
    </row>
    <row r="1433" spans="1:1" x14ac:dyDescent="0.25">
      <c r="A1433" t="s">
        <v>1685</v>
      </c>
    </row>
    <row r="1434" spans="1:1" x14ac:dyDescent="0.25">
      <c r="A1434" t="s">
        <v>1686</v>
      </c>
    </row>
    <row r="1435" spans="1:1" x14ac:dyDescent="0.25">
      <c r="A1435" t="s">
        <v>1687</v>
      </c>
    </row>
    <row r="1436" spans="1:1" x14ac:dyDescent="0.25">
      <c r="A1436" t="s">
        <v>1688</v>
      </c>
    </row>
    <row r="1437" spans="1:1" x14ac:dyDescent="0.25">
      <c r="A1437" t="s">
        <v>1689</v>
      </c>
    </row>
    <row r="1438" spans="1:1" x14ac:dyDescent="0.25">
      <c r="A1438" t="s">
        <v>1690</v>
      </c>
    </row>
    <row r="1439" spans="1:1" x14ac:dyDescent="0.25">
      <c r="A1439" t="s">
        <v>1691</v>
      </c>
    </row>
    <row r="1440" spans="1:1" x14ac:dyDescent="0.25">
      <c r="A1440" t="s">
        <v>1692</v>
      </c>
    </row>
    <row r="1441" spans="1:1" x14ac:dyDescent="0.25">
      <c r="A1441" t="s">
        <v>1693</v>
      </c>
    </row>
    <row r="1442" spans="1:1" x14ac:dyDescent="0.25">
      <c r="A1442" t="s">
        <v>1694</v>
      </c>
    </row>
    <row r="1443" spans="1:1" x14ac:dyDescent="0.25">
      <c r="A1443" t="s">
        <v>1695</v>
      </c>
    </row>
    <row r="1444" spans="1:1" x14ac:dyDescent="0.25">
      <c r="A1444" t="s">
        <v>1696</v>
      </c>
    </row>
    <row r="1445" spans="1:1" x14ac:dyDescent="0.25">
      <c r="A1445" t="s">
        <v>1697</v>
      </c>
    </row>
    <row r="1446" spans="1:1" x14ac:dyDescent="0.25">
      <c r="A1446" t="s">
        <v>1698</v>
      </c>
    </row>
    <row r="1447" spans="1:1" x14ac:dyDescent="0.25">
      <c r="A1447" t="s">
        <v>1699</v>
      </c>
    </row>
    <row r="1448" spans="1:1" x14ac:dyDescent="0.25">
      <c r="A1448" t="s">
        <v>1700</v>
      </c>
    </row>
    <row r="1449" spans="1:1" x14ac:dyDescent="0.25">
      <c r="A1449" t="s">
        <v>1701</v>
      </c>
    </row>
    <row r="1450" spans="1:1" x14ac:dyDescent="0.25">
      <c r="A1450" t="s">
        <v>1702</v>
      </c>
    </row>
    <row r="1451" spans="1:1" x14ac:dyDescent="0.25">
      <c r="A1451" t="s">
        <v>1703</v>
      </c>
    </row>
    <row r="1452" spans="1:1" x14ac:dyDescent="0.25">
      <c r="A1452" t="s">
        <v>1704</v>
      </c>
    </row>
    <row r="1453" spans="1:1" x14ac:dyDescent="0.25">
      <c r="A1453" t="s">
        <v>1705</v>
      </c>
    </row>
    <row r="1454" spans="1:1" x14ac:dyDescent="0.25">
      <c r="A1454" t="s">
        <v>1706</v>
      </c>
    </row>
    <row r="1455" spans="1:1" x14ac:dyDescent="0.25">
      <c r="A1455" t="s">
        <v>1707</v>
      </c>
    </row>
    <row r="1456" spans="1:1" x14ac:dyDescent="0.25">
      <c r="A1456" t="s">
        <v>1708</v>
      </c>
    </row>
    <row r="1457" spans="1:1" x14ac:dyDescent="0.25">
      <c r="A1457" t="s">
        <v>1709</v>
      </c>
    </row>
    <row r="1458" spans="1:1" x14ac:dyDescent="0.25">
      <c r="A1458" t="s">
        <v>1710</v>
      </c>
    </row>
    <row r="1459" spans="1:1" x14ac:dyDescent="0.25">
      <c r="A1459" t="s">
        <v>1711</v>
      </c>
    </row>
    <row r="1460" spans="1:1" x14ac:dyDescent="0.25">
      <c r="A1460" t="s">
        <v>1712</v>
      </c>
    </row>
    <row r="1461" spans="1:1" x14ac:dyDescent="0.25">
      <c r="A1461" t="s">
        <v>1713</v>
      </c>
    </row>
    <row r="1462" spans="1:1" x14ac:dyDescent="0.25">
      <c r="A1462" t="s">
        <v>1714</v>
      </c>
    </row>
    <row r="1463" spans="1:1" x14ac:dyDescent="0.25">
      <c r="A1463" t="s">
        <v>1715</v>
      </c>
    </row>
    <row r="1464" spans="1:1" x14ac:dyDescent="0.25">
      <c r="A1464" t="s">
        <v>1716</v>
      </c>
    </row>
    <row r="1465" spans="1:1" x14ac:dyDescent="0.25">
      <c r="A1465" t="s">
        <v>1717</v>
      </c>
    </row>
    <row r="1466" spans="1:1" x14ac:dyDescent="0.25">
      <c r="A1466" t="s">
        <v>1718</v>
      </c>
    </row>
    <row r="1467" spans="1:1" x14ac:dyDescent="0.25">
      <c r="A1467" t="s">
        <v>1719</v>
      </c>
    </row>
    <row r="1468" spans="1:1" x14ac:dyDescent="0.25">
      <c r="A1468" t="s">
        <v>1720</v>
      </c>
    </row>
    <row r="1469" spans="1:1" x14ac:dyDescent="0.25">
      <c r="A1469" t="s">
        <v>1721</v>
      </c>
    </row>
    <row r="1470" spans="1:1" x14ac:dyDescent="0.25">
      <c r="A1470" t="s">
        <v>1722</v>
      </c>
    </row>
    <row r="1471" spans="1:1" x14ac:dyDescent="0.25">
      <c r="A1471" t="s">
        <v>1723</v>
      </c>
    </row>
    <row r="1472" spans="1:1" x14ac:dyDescent="0.25">
      <c r="A1472" t="s">
        <v>1724</v>
      </c>
    </row>
    <row r="1473" spans="1:1" x14ac:dyDescent="0.25">
      <c r="A1473" t="s">
        <v>1725</v>
      </c>
    </row>
    <row r="1474" spans="1:1" x14ac:dyDescent="0.25">
      <c r="A1474" t="s">
        <v>1726</v>
      </c>
    </row>
    <row r="1475" spans="1:1" x14ac:dyDescent="0.25">
      <c r="A1475" t="s">
        <v>1727</v>
      </c>
    </row>
    <row r="1476" spans="1:1" x14ac:dyDescent="0.25">
      <c r="A1476" t="s">
        <v>1728</v>
      </c>
    </row>
    <row r="1477" spans="1:1" x14ac:dyDescent="0.25">
      <c r="A1477" t="s">
        <v>1729</v>
      </c>
    </row>
    <row r="1478" spans="1:1" x14ac:dyDescent="0.25">
      <c r="A1478" t="s">
        <v>1730</v>
      </c>
    </row>
    <row r="1479" spans="1:1" x14ac:dyDescent="0.25">
      <c r="A1479" t="s">
        <v>1731</v>
      </c>
    </row>
    <row r="1480" spans="1:1" x14ac:dyDescent="0.25">
      <c r="A1480" t="s">
        <v>1732</v>
      </c>
    </row>
    <row r="1481" spans="1:1" x14ac:dyDescent="0.25">
      <c r="A1481" t="s">
        <v>1733</v>
      </c>
    </row>
    <row r="1482" spans="1:1" x14ac:dyDescent="0.25">
      <c r="A1482" t="s">
        <v>1734</v>
      </c>
    </row>
    <row r="1483" spans="1:1" x14ac:dyDescent="0.25">
      <c r="A1483" t="s">
        <v>1735</v>
      </c>
    </row>
    <row r="1484" spans="1:1" x14ac:dyDescent="0.25">
      <c r="A1484" t="s">
        <v>1736</v>
      </c>
    </row>
    <row r="1485" spans="1:1" x14ac:dyDescent="0.25">
      <c r="A1485" t="s">
        <v>1737</v>
      </c>
    </row>
    <row r="1486" spans="1:1" x14ac:dyDescent="0.25">
      <c r="A1486" t="s">
        <v>1738</v>
      </c>
    </row>
    <row r="1487" spans="1:1" x14ac:dyDescent="0.25">
      <c r="A1487" t="s">
        <v>1739</v>
      </c>
    </row>
    <row r="1488" spans="1:1" x14ac:dyDescent="0.25">
      <c r="A1488" t="s">
        <v>1740</v>
      </c>
    </row>
    <row r="1489" spans="1:1" x14ac:dyDescent="0.25">
      <c r="A1489" t="s">
        <v>1741</v>
      </c>
    </row>
    <row r="1490" spans="1:1" x14ac:dyDescent="0.25">
      <c r="A1490" t="s">
        <v>1742</v>
      </c>
    </row>
    <row r="1491" spans="1:1" x14ac:dyDescent="0.25">
      <c r="A1491" t="s">
        <v>1743</v>
      </c>
    </row>
    <row r="1492" spans="1:1" x14ac:dyDescent="0.25">
      <c r="A1492" t="s">
        <v>1744</v>
      </c>
    </row>
    <row r="1493" spans="1:1" x14ac:dyDescent="0.25">
      <c r="A1493" t="s">
        <v>1745</v>
      </c>
    </row>
    <row r="1494" spans="1:1" x14ac:dyDescent="0.25">
      <c r="A1494" t="s">
        <v>1746</v>
      </c>
    </row>
    <row r="1495" spans="1:1" x14ac:dyDescent="0.25">
      <c r="A1495" t="s">
        <v>1747</v>
      </c>
    </row>
    <row r="1496" spans="1:1" x14ac:dyDescent="0.25">
      <c r="A1496" t="s">
        <v>1748</v>
      </c>
    </row>
    <row r="1497" spans="1:1" x14ac:dyDescent="0.25">
      <c r="A1497" t="s">
        <v>1749</v>
      </c>
    </row>
    <row r="1498" spans="1:1" x14ac:dyDescent="0.25">
      <c r="A1498" t="s">
        <v>1750</v>
      </c>
    </row>
    <row r="1499" spans="1:1" x14ac:dyDescent="0.25">
      <c r="A1499" t="s">
        <v>1751</v>
      </c>
    </row>
    <row r="1500" spans="1:1" x14ac:dyDescent="0.25">
      <c r="A1500" t="s">
        <v>1752</v>
      </c>
    </row>
    <row r="1501" spans="1:1" x14ac:dyDescent="0.25">
      <c r="A1501" t="s">
        <v>1753</v>
      </c>
    </row>
    <row r="1502" spans="1:1" x14ac:dyDescent="0.25">
      <c r="A1502" t="s">
        <v>1754</v>
      </c>
    </row>
    <row r="1503" spans="1:1" x14ac:dyDescent="0.25">
      <c r="A1503" t="s">
        <v>1755</v>
      </c>
    </row>
    <row r="1504" spans="1:1" x14ac:dyDescent="0.25">
      <c r="A1504" t="s">
        <v>1756</v>
      </c>
    </row>
    <row r="1505" spans="1:1" x14ac:dyDescent="0.25">
      <c r="A1505" t="s">
        <v>1757</v>
      </c>
    </row>
    <row r="1506" spans="1:1" x14ac:dyDescent="0.25">
      <c r="A1506" t="s">
        <v>1758</v>
      </c>
    </row>
    <row r="1507" spans="1:1" x14ac:dyDescent="0.25">
      <c r="A1507" t="s">
        <v>1759</v>
      </c>
    </row>
    <row r="1508" spans="1:1" x14ac:dyDescent="0.25">
      <c r="A1508" t="s">
        <v>1760</v>
      </c>
    </row>
    <row r="1509" spans="1:1" x14ac:dyDescent="0.25">
      <c r="A1509" t="s">
        <v>1761</v>
      </c>
    </row>
    <row r="1510" spans="1:1" x14ac:dyDescent="0.25">
      <c r="A1510" t="s">
        <v>1762</v>
      </c>
    </row>
    <row r="1511" spans="1:1" x14ac:dyDescent="0.25">
      <c r="A1511" t="s">
        <v>1763</v>
      </c>
    </row>
    <row r="1512" spans="1:1" x14ac:dyDescent="0.25">
      <c r="A1512" t="s">
        <v>1764</v>
      </c>
    </row>
    <row r="1513" spans="1:1" x14ac:dyDescent="0.25">
      <c r="A1513" t="s">
        <v>1765</v>
      </c>
    </row>
    <row r="1514" spans="1:1" x14ac:dyDescent="0.25">
      <c r="A1514" t="s">
        <v>1766</v>
      </c>
    </row>
    <row r="1515" spans="1:1" x14ac:dyDescent="0.25">
      <c r="A1515" t="s">
        <v>1767</v>
      </c>
    </row>
    <row r="1516" spans="1:1" x14ac:dyDescent="0.25">
      <c r="A1516" t="s">
        <v>1768</v>
      </c>
    </row>
    <row r="1517" spans="1:1" x14ac:dyDescent="0.25">
      <c r="A1517" t="s">
        <v>1769</v>
      </c>
    </row>
    <row r="1518" spans="1:1" x14ac:dyDescent="0.25">
      <c r="A1518" t="s">
        <v>1770</v>
      </c>
    </row>
    <row r="1519" spans="1:1" x14ac:dyDescent="0.25">
      <c r="A1519" t="s">
        <v>1771</v>
      </c>
    </row>
    <row r="1520" spans="1:1" x14ac:dyDescent="0.25">
      <c r="A1520" t="s">
        <v>1772</v>
      </c>
    </row>
    <row r="1521" spans="1:1" x14ac:dyDescent="0.25">
      <c r="A1521" t="s">
        <v>1773</v>
      </c>
    </row>
    <row r="1522" spans="1:1" x14ac:dyDescent="0.25">
      <c r="A1522" t="s">
        <v>1774</v>
      </c>
    </row>
    <row r="1523" spans="1:1" x14ac:dyDescent="0.25">
      <c r="A1523" t="s">
        <v>1775</v>
      </c>
    </row>
    <row r="1524" spans="1:1" x14ac:dyDescent="0.25">
      <c r="A1524" t="s">
        <v>1776</v>
      </c>
    </row>
    <row r="1525" spans="1:1" x14ac:dyDescent="0.25">
      <c r="A1525" t="s">
        <v>1777</v>
      </c>
    </row>
    <row r="1526" spans="1:1" x14ac:dyDescent="0.25">
      <c r="A1526" t="s">
        <v>1778</v>
      </c>
    </row>
    <row r="1527" spans="1:1" x14ac:dyDescent="0.25">
      <c r="A1527" t="s">
        <v>1779</v>
      </c>
    </row>
    <row r="1528" spans="1:1" x14ac:dyDescent="0.25">
      <c r="A1528" t="s">
        <v>1780</v>
      </c>
    </row>
    <row r="1529" spans="1:1" x14ac:dyDescent="0.25">
      <c r="A1529" t="s">
        <v>1781</v>
      </c>
    </row>
    <row r="1530" spans="1:1" x14ac:dyDescent="0.25">
      <c r="A1530" t="s">
        <v>1782</v>
      </c>
    </row>
    <row r="1531" spans="1:1" x14ac:dyDescent="0.25">
      <c r="A1531" t="s">
        <v>1783</v>
      </c>
    </row>
    <row r="1532" spans="1:1" x14ac:dyDescent="0.25">
      <c r="A1532" t="s">
        <v>1784</v>
      </c>
    </row>
    <row r="1533" spans="1:1" x14ac:dyDescent="0.25">
      <c r="A1533" t="s">
        <v>1785</v>
      </c>
    </row>
    <row r="1534" spans="1:1" x14ac:dyDescent="0.25">
      <c r="A1534" t="s">
        <v>1786</v>
      </c>
    </row>
    <row r="1535" spans="1:1" x14ac:dyDescent="0.25">
      <c r="A1535" t="s">
        <v>1787</v>
      </c>
    </row>
    <row r="1536" spans="1:1" x14ac:dyDescent="0.25">
      <c r="A1536" t="s">
        <v>1788</v>
      </c>
    </row>
    <row r="1537" spans="1:1" x14ac:dyDescent="0.25">
      <c r="A1537" t="s">
        <v>1789</v>
      </c>
    </row>
    <row r="1538" spans="1:1" x14ac:dyDescent="0.25">
      <c r="A1538" t="s">
        <v>1790</v>
      </c>
    </row>
    <row r="1539" spans="1:1" x14ac:dyDescent="0.25">
      <c r="A1539" t="s">
        <v>1791</v>
      </c>
    </row>
    <row r="1540" spans="1:1" x14ac:dyDescent="0.25">
      <c r="A1540" t="s">
        <v>1792</v>
      </c>
    </row>
    <row r="1541" spans="1:1" x14ac:dyDescent="0.25">
      <c r="A1541" t="s">
        <v>1793</v>
      </c>
    </row>
    <row r="1542" spans="1:1" x14ac:dyDescent="0.25">
      <c r="A1542" t="s">
        <v>1794</v>
      </c>
    </row>
    <row r="1543" spans="1:1" x14ac:dyDescent="0.25">
      <c r="A1543" t="s">
        <v>1795</v>
      </c>
    </row>
    <row r="1544" spans="1:1" x14ac:dyDescent="0.25">
      <c r="A1544" t="s">
        <v>1796</v>
      </c>
    </row>
    <row r="1545" spans="1:1" x14ac:dyDescent="0.25">
      <c r="A1545" t="s">
        <v>1797</v>
      </c>
    </row>
    <row r="1546" spans="1:1" x14ac:dyDescent="0.25">
      <c r="A1546" t="s">
        <v>1798</v>
      </c>
    </row>
    <row r="1547" spans="1:1" x14ac:dyDescent="0.25">
      <c r="A1547" t="s">
        <v>1799</v>
      </c>
    </row>
    <row r="1548" spans="1:1" x14ac:dyDescent="0.25">
      <c r="A1548" t="s">
        <v>1800</v>
      </c>
    </row>
    <row r="1549" spans="1:1" x14ac:dyDescent="0.25">
      <c r="A1549" t="s">
        <v>1801</v>
      </c>
    </row>
    <row r="1550" spans="1:1" x14ac:dyDescent="0.25">
      <c r="A1550" t="s">
        <v>1802</v>
      </c>
    </row>
    <row r="1551" spans="1:1" x14ac:dyDescent="0.25">
      <c r="A1551" t="s">
        <v>1803</v>
      </c>
    </row>
    <row r="1552" spans="1:1" x14ac:dyDescent="0.25">
      <c r="A1552" t="s">
        <v>1804</v>
      </c>
    </row>
    <row r="1553" spans="1:1" x14ac:dyDescent="0.25">
      <c r="A1553" t="s">
        <v>1805</v>
      </c>
    </row>
    <row r="1554" spans="1:1" x14ac:dyDescent="0.25">
      <c r="A1554" t="s">
        <v>1806</v>
      </c>
    </row>
    <row r="1555" spans="1:1" x14ac:dyDescent="0.25">
      <c r="A1555" t="s">
        <v>1807</v>
      </c>
    </row>
    <row r="1556" spans="1:1" x14ac:dyDescent="0.25">
      <c r="A1556" t="s">
        <v>1808</v>
      </c>
    </row>
    <row r="1557" spans="1:1" x14ac:dyDescent="0.25">
      <c r="A1557" t="s">
        <v>1809</v>
      </c>
    </row>
    <row r="1558" spans="1:1" x14ac:dyDescent="0.25">
      <c r="A1558" t="s">
        <v>1810</v>
      </c>
    </row>
    <row r="1559" spans="1:1" x14ac:dyDescent="0.25">
      <c r="A1559" t="s">
        <v>1811</v>
      </c>
    </row>
    <row r="1560" spans="1:1" x14ac:dyDescent="0.25">
      <c r="A1560" t="s">
        <v>1812</v>
      </c>
    </row>
    <row r="1561" spans="1:1" x14ac:dyDescent="0.25">
      <c r="A1561" t="s">
        <v>1813</v>
      </c>
    </row>
    <row r="1562" spans="1:1" x14ac:dyDescent="0.25">
      <c r="A1562" t="s">
        <v>1814</v>
      </c>
    </row>
    <row r="1563" spans="1:1" x14ac:dyDescent="0.25">
      <c r="A1563" t="s">
        <v>1815</v>
      </c>
    </row>
    <row r="1564" spans="1:1" x14ac:dyDescent="0.25">
      <c r="A1564" t="s">
        <v>1816</v>
      </c>
    </row>
    <row r="1565" spans="1:1" x14ac:dyDescent="0.25">
      <c r="A1565" t="s">
        <v>1817</v>
      </c>
    </row>
    <row r="1566" spans="1:1" x14ac:dyDescent="0.25">
      <c r="A1566" t="s">
        <v>1818</v>
      </c>
    </row>
    <row r="1567" spans="1:1" x14ac:dyDescent="0.25">
      <c r="A1567" t="s">
        <v>1819</v>
      </c>
    </row>
    <row r="1568" spans="1:1" x14ac:dyDescent="0.25">
      <c r="A1568" t="s">
        <v>1820</v>
      </c>
    </row>
    <row r="1569" spans="1:1" x14ac:dyDescent="0.25">
      <c r="A1569" t="s">
        <v>1821</v>
      </c>
    </row>
    <row r="1570" spans="1:1" x14ac:dyDescent="0.25">
      <c r="A1570" t="s">
        <v>1822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Modelo AGENCIA VINCULADA</vt:lpstr>
      <vt:lpstr>Instruccions</vt:lpstr>
      <vt:lpstr>Tablas auxiliares</vt:lpstr>
      <vt:lpstr>Hoja1</vt:lpstr>
      <vt:lpstr>ASEGURADORAS_2</vt:lpstr>
      <vt:lpstr>ASEGURADORAS_3</vt:lpstr>
      <vt:lpstr>CALLE</vt:lpstr>
      <vt:lpstr>CARGOS</vt:lpstr>
      <vt:lpstr>CAUCION</vt:lpstr>
      <vt:lpstr>CHEQUEADO</vt:lpstr>
      <vt:lpstr>CLAVE1</vt:lpstr>
      <vt:lpstr>PROVINCIAS</vt:lpstr>
      <vt:lpstr>REGIMEN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Alberto</cp:lastModifiedBy>
  <cp:revision>52</cp:revision>
  <dcterms:modified xsi:type="dcterms:W3CDTF">2021-03-29T13:57:17Z</dcterms:modified>
  <dc:language>es-ES</dc:language>
</cp:coreProperties>
</file>